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eph\Downloads\"/>
    </mc:Choice>
  </mc:AlternateContent>
  <xr:revisionPtr revIDLastSave="0" documentId="13_ncr:40009_{48118A1B-F2A7-438D-8632-C7F0410C988E}" xr6:coauthVersionLast="47" xr6:coauthVersionMax="47" xr10:uidLastSave="{00000000-0000-0000-0000-000000000000}"/>
  <bookViews>
    <workbookView xWindow="3285" yWindow="1725" windowWidth="21600" windowHeight="11385"/>
  </bookViews>
  <sheets>
    <sheet name="Exports per capita" sheetId="1" r:id="rId1"/>
  </sheets>
  <calcPr calcId="0"/>
</workbook>
</file>

<file path=xl/calcChain.xml><?xml version="1.0" encoding="utf-8"?>
<calcChain xmlns="http://schemas.openxmlformats.org/spreadsheetml/2006/main">
  <c r="G218" i="1" l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47" i="1"/>
  <c r="G145" i="1"/>
  <c r="G180" i="1"/>
  <c r="G139" i="1"/>
  <c r="G26" i="1"/>
  <c r="G110" i="1"/>
  <c r="G143" i="1"/>
  <c r="G69" i="1"/>
  <c r="G13" i="1"/>
  <c r="G114" i="1"/>
  <c r="G172" i="1"/>
  <c r="G107" i="1"/>
  <c r="G123" i="1"/>
  <c r="G160" i="1"/>
  <c r="G146" i="1"/>
  <c r="G70" i="1"/>
  <c r="G164" i="1"/>
  <c r="G173" i="1"/>
  <c r="G163" i="1"/>
  <c r="G21" i="1"/>
  <c r="G182" i="1"/>
  <c r="G129" i="1"/>
  <c r="G101" i="1"/>
  <c r="G177" i="1"/>
  <c r="G132" i="1"/>
  <c r="G25" i="1"/>
  <c r="G30" i="1"/>
  <c r="G3" i="1"/>
  <c r="G174" i="1"/>
  <c r="G35" i="1"/>
  <c r="G82" i="1"/>
  <c r="G151" i="1"/>
  <c r="G6" i="1"/>
  <c r="G108" i="1"/>
  <c r="G162" i="1"/>
  <c r="G68" i="1"/>
  <c r="G17" i="1"/>
  <c r="G50" i="1"/>
  <c r="G52" i="1"/>
  <c r="G127" i="1"/>
  <c r="G106" i="1"/>
  <c r="G95" i="1"/>
  <c r="G65" i="1"/>
  <c r="G171" i="1"/>
  <c r="G51" i="1"/>
  <c r="G20" i="1"/>
  <c r="G53" i="1"/>
  <c r="G81" i="1"/>
  <c r="G152" i="1"/>
  <c r="G179" i="1"/>
  <c r="G133" i="1"/>
  <c r="G46" i="1"/>
  <c r="G175" i="1"/>
  <c r="G63" i="1"/>
  <c r="G99" i="1"/>
  <c r="G149" i="1"/>
  <c r="G165" i="1"/>
  <c r="G117" i="1"/>
  <c r="G79" i="1"/>
  <c r="G89" i="1"/>
  <c r="G115" i="1"/>
  <c r="G120" i="1"/>
  <c r="G76" i="1"/>
  <c r="G138" i="1"/>
  <c r="G112" i="1"/>
  <c r="G11" i="1"/>
  <c r="G157" i="1"/>
  <c r="G60" i="1"/>
  <c r="G59" i="1"/>
  <c r="G169" i="1"/>
  <c r="G7" i="1"/>
  <c r="G2" i="1"/>
  <c r="G36" i="1"/>
  <c r="G73" i="1"/>
  <c r="G141" i="1"/>
  <c r="G111" i="1"/>
  <c r="G47" i="1"/>
  <c r="G144" i="1"/>
  <c r="G33" i="1"/>
  <c r="G116" i="1"/>
  <c r="G159" i="1"/>
  <c r="G83" i="1"/>
  <c r="G109" i="1"/>
  <c r="G94" i="1"/>
  <c r="G41" i="1"/>
  <c r="G4" i="1"/>
  <c r="G93" i="1"/>
  <c r="G136" i="1"/>
  <c r="G18" i="1"/>
  <c r="G38" i="1"/>
  <c r="G5" i="1"/>
  <c r="G124" i="1"/>
  <c r="G166" i="1"/>
  <c r="G168" i="1"/>
  <c r="G153" i="1"/>
  <c r="G135" i="1"/>
  <c r="G54" i="1"/>
  <c r="G23" i="1"/>
  <c r="G57" i="1"/>
  <c r="G134" i="1"/>
  <c r="G90" i="1"/>
  <c r="G170" i="1"/>
  <c r="G78" i="1"/>
  <c r="G74" i="1"/>
  <c r="G27" i="1"/>
  <c r="G87" i="1"/>
  <c r="G15" i="1"/>
  <c r="G178" i="1"/>
  <c r="G102" i="1"/>
  <c r="G32" i="1"/>
  <c r="G75" i="1"/>
  <c r="G119" i="1"/>
  <c r="G142" i="1"/>
  <c r="G113" i="1"/>
  <c r="G96" i="1"/>
  <c r="G67" i="1"/>
  <c r="G16" i="1"/>
  <c r="G31" i="1"/>
  <c r="G34" i="1"/>
  <c r="G122" i="1"/>
  <c r="G56" i="1"/>
  <c r="G140" i="1"/>
  <c r="G72" i="1"/>
  <c r="G104" i="1"/>
  <c r="G167" i="1"/>
  <c r="G161" i="1"/>
  <c r="G125" i="1"/>
  <c r="G77" i="1"/>
  <c r="G156" i="1"/>
  <c r="G176" i="1"/>
  <c r="G8" i="1"/>
  <c r="G37" i="1"/>
  <c r="G154" i="1"/>
  <c r="G126" i="1"/>
  <c r="G100" i="1"/>
  <c r="G181" i="1"/>
  <c r="G158" i="1"/>
  <c r="G66" i="1"/>
  <c r="G29" i="1"/>
  <c r="G88" i="1"/>
  <c r="G91" i="1"/>
  <c r="G131" i="1"/>
  <c r="G121" i="1"/>
  <c r="G9" i="1"/>
  <c r="G150" i="1"/>
  <c r="G86" i="1"/>
  <c r="G14" i="1"/>
  <c r="G71" i="1"/>
  <c r="G64" i="1"/>
  <c r="G155" i="1"/>
  <c r="G28" i="1"/>
  <c r="G45" i="1"/>
  <c r="G92" i="1"/>
  <c r="G19" i="1"/>
  <c r="G22" i="1"/>
  <c r="G97" i="1"/>
  <c r="G44" i="1"/>
  <c r="G130" i="1"/>
  <c r="G61" i="1"/>
  <c r="G128" i="1"/>
  <c r="G105" i="1"/>
  <c r="G58" i="1"/>
  <c r="G39" i="1"/>
  <c r="G85" i="1"/>
  <c r="G10" i="1"/>
  <c r="G49" i="1"/>
  <c r="G55" i="1"/>
  <c r="G84" i="1"/>
  <c r="G12" i="1"/>
  <c r="G80" i="1"/>
  <c r="G43" i="1"/>
  <c r="G62" i="1"/>
  <c r="G48" i="1"/>
  <c r="G137" i="1"/>
  <c r="G148" i="1"/>
  <c r="G24" i="1"/>
  <c r="G42" i="1"/>
  <c r="G98" i="1"/>
  <c r="G118" i="1"/>
  <c r="G40" i="1"/>
  <c r="G103" i="1"/>
</calcChain>
</file>

<file path=xl/sharedStrings.xml><?xml version="1.0" encoding="utf-8"?>
<sst xmlns="http://schemas.openxmlformats.org/spreadsheetml/2006/main" count="695" uniqueCount="443">
  <si>
    <t>Time</t>
  </si>
  <si>
    <t>Time Code</t>
  </si>
  <si>
    <t>Country Name</t>
  </si>
  <si>
    <t>Country Code</t>
  </si>
  <si>
    <t>Population, total [SP.POP.TOTL]</t>
  </si>
  <si>
    <t>Exports of goods and services (current US$) [NE.EXP.GNFS.CD]</t>
  </si>
  <si>
    <t>Argentina</t>
  </si>
  <si>
    <t>ARG</t>
  </si>
  <si>
    <t>Australia</t>
  </si>
  <si>
    <t>AUS</t>
  </si>
  <si>
    <t>Brazil</t>
  </si>
  <si>
    <t>BRA</t>
  </si>
  <si>
    <t>China</t>
  </si>
  <si>
    <t>CHN</t>
  </si>
  <si>
    <t>..</t>
  </si>
  <si>
    <t>France</t>
  </si>
  <si>
    <t>FRA</t>
  </si>
  <si>
    <t>Germany</t>
  </si>
  <si>
    <t>DEU</t>
  </si>
  <si>
    <t>India</t>
  </si>
  <si>
    <t>IND</t>
  </si>
  <si>
    <t>Indonesia</t>
  </si>
  <si>
    <t>IDN</t>
  </si>
  <si>
    <t>Italy</t>
  </si>
  <si>
    <t>ITA</t>
  </si>
  <si>
    <t>Japan</t>
  </si>
  <si>
    <t>JPN</t>
  </si>
  <si>
    <t>Korea, Rep.</t>
  </si>
  <si>
    <t>KOR</t>
  </si>
  <si>
    <t>Mexico</t>
  </si>
  <si>
    <t>MEX</t>
  </si>
  <si>
    <t>Netherlands</t>
  </si>
  <si>
    <t>NLD</t>
  </si>
  <si>
    <t>Russian Federation</t>
  </si>
  <si>
    <t>RUS</t>
  </si>
  <si>
    <t>Saudi Arabia</t>
  </si>
  <si>
    <t>SAU</t>
  </si>
  <si>
    <t>Spain</t>
  </si>
  <si>
    <t>ESP</t>
  </si>
  <si>
    <t>Switzerland</t>
  </si>
  <si>
    <t>CHE</t>
  </si>
  <si>
    <t>Turkiye</t>
  </si>
  <si>
    <t>TUR</t>
  </si>
  <si>
    <t>United Kingdom</t>
  </si>
  <si>
    <t>GBR</t>
  </si>
  <si>
    <t>United States</t>
  </si>
  <si>
    <t>USA</t>
  </si>
  <si>
    <t>Afghanistan</t>
  </si>
  <si>
    <t>AFG</t>
  </si>
  <si>
    <t>Albania</t>
  </si>
  <si>
    <t>ALB</t>
  </si>
  <si>
    <t>Algeria</t>
  </si>
  <si>
    <t>DZA</t>
  </si>
  <si>
    <t>American Samoa</t>
  </si>
  <si>
    <t>ASM</t>
  </si>
  <si>
    <t>Andorra</t>
  </si>
  <si>
    <t>AND</t>
  </si>
  <si>
    <t>Angola</t>
  </si>
  <si>
    <t>AGO</t>
  </si>
  <si>
    <t>Antigua and Barbuda</t>
  </si>
  <si>
    <t>ATG</t>
  </si>
  <si>
    <t>Armenia</t>
  </si>
  <si>
    <t>ARM</t>
  </si>
  <si>
    <t>Aruba</t>
  </si>
  <si>
    <t>ABW</t>
  </si>
  <si>
    <t>Austria</t>
  </si>
  <si>
    <t>AUT</t>
  </si>
  <si>
    <t>Azerbaijan</t>
  </si>
  <si>
    <t>AZE</t>
  </si>
  <si>
    <t>Bahamas, The</t>
  </si>
  <si>
    <t>BHS</t>
  </si>
  <si>
    <t>Bahrain</t>
  </si>
  <si>
    <t>BHR</t>
  </si>
  <si>
    <t>Bangladesh</t>
  </si>
  <si>
    <t>BGD</t>
  </si>
  <si>
    <t>Barbados</t>
  </si>
  <si>
    <t>BRB</t>
  </si>
  <si>
    <t>Belarus</t>
  </si>
  <si>
    <t>BLR</t>
  </si>
  <si>
    <t>Belgium</t>
  </si>
  <si>
    <t>BEL</t>
  </si>
  <si>
    <t>Belize</t>
  </si>
  <si>
    <t>BLZ</t>
  </si>
  <si>
    <t>Benin</t>
  </si>
  <si>
    <t>BEN</t>
  </si>
  <si>
    <t>Bermuda</t>
  </si>
  <si>
    <t>BMU</t>
  </si>
  <si>
    <t>Bhutan</t>
  </si>
  <si>
    <t>BTN</t>
  </si>
  <si>
    <t>Bolivia</t>
  </si>
  <si>
    <t>BOL</t>
  </si>
  <si>
    <t>Bosnia and Herzegovina</t>
  </si>
  <si>
    <t>BIH</t>
  </si>
  <si>
    <t>Botswana</t>
  </si>
  <si>
    <t>BWA</t>
  </si>
  <si>
    <t>British Virgin Islands</t>
  </si>
  <si>
    <t>VGB</t>
  </si>
  <si>
    <t>Brunei Darussalam</t>
  </si>
  <si>
    <t>BRN</t>
  </si>
  <si>
    <t>Bulgaria</t>
  </si>
  <si>
    <t>BGR</t>
  </si>
  <si>
    <t>Burkina Faso</t>
  </si>
  <si>
    <t>BFA</t>
  </si>
  <si>
    <t>Burundi</t>
  </si>
  <si>
    <t>BDI</t>
  </si>
  <si>
    <t>Cabo Verde</t>
  </si>
  <si>
    <t>CPV</t>
  </si>
  <si>
    <t>Cambodia</t>
  </si>
  <si>
    <t>KHM</t>
  </si>
  <si>
    <t>Cameroon</t>
  </si>
  <si>
    <t>CMR</t>
  </si>
  <si>
    <t>Canada</t>
  </si>
  <si>
    <t>CAN</t>
  </si>
  <si>
    <t>Cayman Islands</t>
  </si>
  <si>
    <t>CYM</t>
  </si>
  <si>
    <t>Central African Republic</t>
  </si>
  <si>
    <t>CAF</t>
  </si>
  <si>
    <t>Chad</t>
  </si>
  <si>
    <t>TCD</t>
  </si>
  <si>
    <t>Channel Islands</t>
  </si>
  <si>
    <t>CHI</t>
  </si>
  <si>
    <t>Chile</t>
  </si>
  <si>
    <t>CHL</t>
  </si>
  <si>
    <t>Colombia</t>
  </si>
  <si>
    <t>COL</t>
  </si>
  <si>
    <t>Comoros</t>
  </si>
  <si>
    <t>COM</t>
  </si>
  <si>
    <t>Congo, Dem. Rep.</t>
  </si>
  <si>
    <t>COD</t>
  </si>
  <si>
    <t>Congo, Rep.</t>
  </si>
  <si>
    <t>COG</t>
  </si>
  <si>
    <t>Costa Rica</t>
  </si>
  <si>
    <t>CRI</t>
  </si>
  <si>
    <t>Cote d'Ivoire</t>
  </si>
  <si>
    <t>CIV</t>
  </si>
  <si>
    <t>Croatia</t>
  </si>
  <si>
    <t>HRV</t>
  </si>
  <si>
    <t>Cuba</t>
  </si>
  <si>
    <t>CUB</t>
  </si>
  <si>
    <t>Curacao</t>
  </si>
  <si>
    <t>CUW</t>
  </si>
  <si>
    <t>Cyprus</t>
  </si>
  <si>
    <t>CYP</t>
  </si>
  <si>
    <t>Czech Republic</t>
  </si>
  <si>
    <t>CZE</t>
  </si>
  <si>
    <t>Denmark</t>
  </si>
  <si>
    <t>DNK</t>
  </si>
  <si>
    <t>Djibouti</t>
  </si>
  <si>
    <t>DJI</t>
  </si>
  <si>
    <t>Dominica</t>
  </si>
  <si>
    <t>DMA</t>
  </si>
  <si>
    <t>Dominican Republic</t>
  </si>
  <si>
    <t>DOM</t>
  </si>
  <si>
    <t>Ecuador</t>
  </si>
  <si>
    <t>ECU</t>
  </si>
  <si>
    <t>Egypt, Arab Rep.</t>
  </si>
  <si>
    <t>EGY</t>
  </si>
  <si>
    <t>El Salvador</t>
  </si>
  <si>
    <t>SLV</t>
  </si>
  <si>
    <t>Equatorial Guinea</t>
  </si>
  <si>
    <t>GNQ</t>
  </si>
  <si>
    <t>Eritrea</t>
  </si>
  <si>
    <t>ERI</t>
  </si>
  <si>
    <t>Estonia</t>
  </si>
  <si>
    <t>EST</t>
  </si>
  <si>
    <t>Eswatini</t>
  </si>
  <si>
    <t>SWZ</t>
  </si>
  <si>
    <t>Ethiopia</t>
  </si>
  <si>
    <t>ETH</t>
  </si>
  <si>
    <t>Faroe Islands</t>
  </si>
  <si>
    <t>FRO</t>
  </si>
  <si>
    <t>Fiji</t>
  </si>
  <si>
    <t>FJI</t>
  </si>
  <si>
    <t>Finland</t>
  </si>
  <si>
    <t>FIN</t>
  </si>
  <si>
    <t>French Polynesia</t>
  </si>
  <si>
    <t>PYF</t>
  </si>
  <si>
    <t>Gabon</t>
  </si>
  <si>
    <t>GAB</t>
  </si>
  <si>
    <t>Gambia, The</t>
  </si>
  <si>
    <t>GMB</t>
  </si>
  <si>
    <t>Georgia</t>
  </si>
  <si>
    <t>GEO</t>
  </si>
  <si>
    <t>Ghana</t>
  </si>
  <si>
    <t>GHA</t>
  </si>
  <si>
    <t>Gibraltar</t>
  </si>
  <si>
    <t>GIB</t>
  </si>
  <si>
    <t>Greece</t>
  </si>
  <si>
    <t>GRC</t>
  </si>
  <si>
    <t>Greenland</t>
  </si>
  <si>
    <t>GRL</t>
  </si>
  <si>
    <t>Grenada</t>
  </si>
  <si>
    <t>GRD</t>
  </si>
  <si>
    <t>Guam</t>
  </si>
  <si>
    <t>GUM</t>
  </si>
  <si>
    <t>Guatemala</t>
  </si>
  <si>
    <t>GTM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</si>
  <si>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</si>
  <si>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</si>
  <si>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</si>
  <si>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</si>
  <si>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</si>
  <si>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</si>
  <si>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</si>
  <si>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</si>
  <si>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Honduras</t>
  </si>
  <si>
    <t>HND</t>
  </si>
  <si>
    <t>Hong Kong SAR, China</t>
  </si>
  <si>
    <t>HKG</t>
  </si>
  <si>
    <t>Hungary</t>
  </si>
  <si>
    <t>HUN</t>
  </si>
  <si>
    <t>Iceland</t>
  </si>
  <si>
    <t>ISL</t>
  </si>
  <si>
    <t>Iran, Islamic Rep.</t>
  </si>
  <si>
    <t>IRN</t>
  </si>
  <si>
    <t>Iraq</t>
  </si>
  <si>
    <t>IRQ</t>
  </si>
  <si>
    <t>Ireland</t>
  </si>
  <si>
    <t>IRL</t>
  </si>
  <si>
    <t>Isle of Man</t>
  </si>
  <si>
    <t>IMN</t>
  </si>
  <si>
    <t>Israel</t>
  </si>
  <si>
    <t>ISR</t>
  </si>
  <si>
    <t>Jamaica</t>
  </si>
  <si>
    <t>JAM</t>
  </si>
  <si>
    <t>Jordan</t>
  </si>
  <si>
    <t>JOR</t>
  </si>
  <si>
    <t>Kazakhstan</t>
  </si>
  <si>
    <t>KAZ</t>
  </si>
  <si>
    <t>Kenya</t>
  </si>
  <si>
    <t>KEN</t>
  </si>
  <si>
    <t>Kiribati</t>
  </si>
  <si>
    <t>KIR</t>
  </si>
  <si>
    <t>Korea, Dem. People's Rep.</t>
  </si>
  <si>
    <t>PRK</t>
  </si>
  <si>
    <t>Kosovo</t>
  </si>
  <si>
    <t>XKX</t>
  </si>
  <si>
    <t>Kuwait</t>
  </si>
  <si>
    <t>KWT</t>
  </si>
  <si>
    <t>Kyrgyz Republic</t>
  </si>
  <si>
    <t>KGZ</t>
  </si>
  <si>
    <t>Lao PDR</t>
  </si>
  <si>
    <t>LAO</t>
  </si>
  <si>
    <t>Latvia</t>
  </si>
  <si>
    <t>LVA</t>
  </si>
  <si>
    <t>Lebanon</t>
  </si>
  <si>
    <t>LBN</t>
  </si>
  <si>
    <t>Lesotho</t>
  </si>
  <si>
    <t>LSO</t>
  </si>
  <si>
    <t>Liberia</t>
  </si>
  <si>
    <t>LBR</t>
  </si>
  <si>
    <t>Libya</t>
  </si>
  <si>
    <t>LBY</t>
  </si>
  <si>
    <t>Liechtenstein</t>
  </si>
  <si>
    <t>LIE</t>
  </si>
  <si>
    <t>Lithuania</t>
  </si>
  <si>
    <t>LTU</t>
  </si>
  <si>
    <t>Luxembourg</t>
  </si>
  <si>
    <t>LUX</t>
  </si>
  <si>
    <t>Macao SAR, China</t>
  </si>
  <si>
    <t>MAC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</si>
  <si>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</si>
  <si>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</si>
  <si>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</si>
  <si>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</si>
  <si>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</si>
  <si>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</si>
  <si>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</si>
  <si>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</si>
  <si>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</si>
  <si>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</si>
  <si>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</si>
  <si>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</si>
  <si>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Marshall Islands</t>
  </si>
  <si>
    <t>MHL</t>
  </si>
  <si>
    <t>Mauritania</t>
  </si>
  <si>
    <t>MRT</t>
  </si>
  <si>
    <t>Mauritius</t>
  </si>
  <si>
    <t>MUS</t>
  </si>
  <si>
    <t>Micronesia, Fed. Sts.</t>
  </si>
  <si>
    <t>FSM</t>
  </si>
  <si>
    <t>Moldova</t>
  </si>
  <si>
    <t>MDA</t>
  </si>
  <si>
    <t>Monaco</t>
  </si>
  <si>
    <t>MCO</t>
  </si>
  <si>
    <t>Mongolia</t>
  </si>
  <si>
    <t>MNG</t>
  </si>
  <si>
    <t>Montenegro</t>
  </si>
  <si>
    <t>MNE</t>
  </si>
  <si>
    <t>Morocco</t>
  </si>
  <si>
    <t>MAR</t>
  </si>
  <si>
    <t>Mozambique</t>
  </si>
  <si>
    <t>MOZ</t>
  </si>
  <si>
    <t>Myanmar</t>
  </si>
  <si>
    <t>MMR</t>
  </si>
  <si>
    <t>Namibia</t>
  </si>
  <si>
    <t>NAM</t>
  </si>
  <si>
    <t>Nauru</t>
  </si>
  <si>
    <t>NRU</t>
  </si>
  <si>
    <t>Nepal</t>
  </si>
  <si>
    <t>NPL</t>
  </si>
  <si>
    <t>New Caledonia</t>
  </si>
  <si>
    <t>NCL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</si>
  <si>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</si>
  <si>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</si>
  <si>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</si>
  <si>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</si>
  <si>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</si>
  <si>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</si>
  <si>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</si>
  <si>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</si>
  <si>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North Macedonia</t>
  </si>
  <si>
    <t>MKD</t>
  </si>
  <si>
    <t>Northern Mariana Islands</t>
  </si>
  <si>
    <t>MNP</t>
  </si>
  <si>
    <t>Norway</t>
  </si>
  <si>
    <t>NOR</t>
  </si>
  <si>
    <t>Oman</t>
  </si>
  <si>
    <t>OMN</t>
  </si>
  <si>
    <t>Pakistan</t>
  </si>
  <si>
    <t>PAK</t>
  </si>
  <si>
    <t>Palau</t>
  </si>
  <si>
    <t>PLW</t>
  </si>
  <si>
    <t>Panama</t>
  </si>
  <si>
    <t>PAN</t>
  </si>
  <si>
    <t>Papua New Guinea</t>
  </si>
  <si>
    <t>PNG</t>
  </si>
  <si>
    <t>Paraguay</t>
  </si>
  <si>
    <t>PRY</t>
  </si>
  <si>
    <t>Peru</t>
  </si>
  <si>
    <t>PER</t>
  </si>
  <si>
    <t>Philippines</t>
  </si>
  <si>
    <t>PHL</t>
  </si>
  <si>
    <t>Poland</t>
  </si>
  <si>
    <t>POL</t>
  </si>
  <si>
    <t>Portugal</t>
  </si>
  <si>
    <t>PRT</t>
  </si>
  <si>
    <t>Puerto Rico</t>
  </si>
  <si>
    <t>PRI</t>
  </si>
  <si>
    <t>Qatar</t>
  </si>
  <si>
    <t>QAT</t>
  </si>
  <si>
    <t>Romania</t>
  </si>
  <si>
    <t>ROU</t>
  </si>
  <si>
    <t>Rwanda</t>
  </si>
  <si>
    <t>RWA</t>
  </si>
  <si>
    <t>Samoa</t>
  </si>
  <si>
    <t>WSM</t>
  </si>
  <si>
    <t>San Marino</t>
  </si>
  <si>
    <t>SMR</t>
  </si>
  <si>
    <t>Sao Tome and Principe</t>
  </si>
  <si>
    <t>STP</t>
  </si>
  <si>
    <t>Senegal</t>
  </si>
  <si>
    <t>SEN</t>
  </si>
  <si>
    <t>Serbia</t>
  </si>
  <si>
    <t>SRB</t>
  </si>
  <si>
    <t>Seychelles</t>
  </si>
  <si>
    <t>SYC</t>
  </si>
  <si>
    <t>Sierra Leone</t>
  </si>
  <si>
    <t>SLE</t>
  </si>
  <si>
    <t>Singapore</t>
  </si>
  <si>
    <t>SGP</t>
  </si>
  <si>
    <t>Sint Maarten (Dutch part)</t>
  </si>
  <si>
    <t>SXM</t>
  </si>
  <si>
    <t>Slovak Republic</t>
  </si>
  <si>
    <t>SVK</t>
  </si>
  <si>
    <t>Slovenia</t>
  </si>
  <si>
    <t>SVN</t>
  </si>
  <si>
    <t>Solomon Islands</t>
  </si>
  <si>
    <t>SLB</t>
  </si>
  <si>
    <t>Somalia</t>
  </si>
  <si>
    <t>SOM</t>
  </si>
  <si>
    <t>South Africa</t>
  </si>
  <si>
    <t>ZAF</t>
  </si>
  <si>
    <t>South Sudan</t>
  </si>
  <si>
    <t>SSD</t>
  </si>
  <si>
    <t>Sri Lanka</t>
  </si>
  <si>
    <t>LKA</t>
  </si>
  <si>
    <t>St. Kitts and Nevis</t>
  </si>
  <si>
    <t>KNA</t>
  </si>
  <si>
    <t>St. Lucia</t>
  </si>
  <si>
    <t>LCA</t>
  </si>
  <si>
    <t>St. Martin (French part)</t>
  </si>
  <si>
    <t>MAF</t>
  </si>
  <si>
    <t>St. Vincent and the Grenadines</t>
  </si>
  <si>
    <t>VCT</t>
  </si>
  <si>
    <t>Sudan</t>
  </si>
  <si>
    <t>SDN</t>
  </si>
  <si>
    <t>Suriname</t>
  </si>
  <si>
    <t>SUR</t>
  </si>
  <si>
    <t>Sweden</t>
  </si>
  <si>
    <t>SWE</t>
  </si>
  <si>
    <t>Syrian Arab Republic</t>
  </si>
  <si>
    <t>SYR</t>
  </si>
  <si>
    <t>Tajikistan</t>
  </si>
  <si>
    <t>TJK</t>
  </si>
  <si>
    <t>Tanzania</t>
  </si>
  <si>
    <t>TZA</t>
  </si>
  <si>
    <t>Thailand</t>
  </si>
  <si>
    <t>THA</t>
  </si>
  <si>
    <t>Timor-Leste</t>
  </si>
  <si>
    <t>TLS</t>
  </si>
  <si>
    <t>Togo</t>
  </si>
  <si>
    <t>TGO</t>
  </si>
  <si>
    <t>Tonga</t>
  </si>
  <si>
    <t>TON</t>
  </si>
  <si>
    <t>Trinidad and Tobago</t>
  </si>
  <si>
    <t>TTO</t>
  </si>
  <si>
    <t>Tunisia</t>
  </si>
  <si>
    <t>TUN</t>
  </si>
  <si>
    <t>Turkmenistan</t>
  </si>
  <si>
    <t>TKM</t>
  </si>
  <si>
    <t>Turks and Caicos Islands</t>
  </si>
  <si>
    <t>TCA</t>
  </si>
  <si>
    <t>Tuvalu</t>
  </si>
  <si>
    <t>TUV</t>
  </si>
  <si>
    <t>Uganda</t>
  </si>
  <si>
    <t>UGA</t>
  </si>
  <si>
    <t>Ukraine</t>
  </si>
  <si>
    <t>UKR</t>
  </si>
  <si>
    <t>United Arab Emirates</t>
  </si>
  <si>
    <t>ARE</t>
  </si>
  <si>
    <t>Uruguay</t>
  </si>
  <si>
    <t>URY</t>
  </si>
  <si>
    <t>Uzbekistan</t>
  </si>
  <si>
    <t>UZB</t>
  </si>
  <si>
    <t>Vanuatu</t>
  </si>
  <si>
    <t>VUT</t>
  </si>
  <si>
    <t>Venezuela, RB</t>
  </si>
  <si>
    <t>VEN</t>
  </si>
  <si>
    <t>Vietnam</t>
  </si>
  <si>
    <t>VNM</t>
  </si>
  <si>
    <t>Virgin Islands (U.S.)</t>
  </si>
  <si>
    <t>VIR</t>
  </si>
  <si>
    <t>West Bank and Gaza</t>
  </si>
  <si>
    <t>PSE</t>
  </si>
  <si>
    <t>Yemen, Rep.</t>
  </si>
  <si>
    <t>YEM</t>
  </si>
  <si>
    <t>Zambia</t>
  </si>
  <si>
    <t>ZMB</t>
  </si>
  <si>
    <t>Zimbabwe</t>
  </si>
  <si>
    <t>ZWE</t>
  </si>
  <si>
    <t>YR2019</t>
  </si>
  <si>
    <t>Exports per capita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</si>
</sst>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3" fontId="0" fillId="0" borderId="0" xfId="0" applyNumberFormat="1"/>
    <xf numFmtId="0" fontId="0" fillId="33" borderId="0" xfId="0" applyFill="1"/>
    <xf numFmtId="3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18"/>
  <sheetViews>
    <sheetView tabSelected="1" workbookViewId="0"/>
  </sheetViews>
  <sheetFormatPr defaultRowHeight="15" x14ac:dyDescent="0.25"/>
  <cols>
    <col min="1" max="1" width="5.42578125" bestFit="1" customWidth="1"/>
    <col min="2" max="2" width="10.42578125" bestFit="1" customWidth="1"/>
    <col min="3" max="3" width="28.85546875" bestFit="1" customWidth="1"/>
    <col min="4" max="4" width="13.140625" bestFit="1" customWidth="1"/>
    <col min="5" max="5" width="29.7109375" bestFit="1" customWidth="1"/>
    <col min="6" max="6" width="56.85546875" bestFit="1" customWidth="1"/>
    <col min="7" max="7" width="16.855468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442</v>
      </c>
    </row>
    <row r="2" spans="1:7" x14ac:dyDescent="0.25">
      <c r="A2">
        <v>2019</v>
      </c>
      <c r="B2" t="s">
        <v>441</v>
      </c>
      <c r="C2" t="s">
        <v>257</v>
      </c>
      <c r="D2" t="s">
        <v>258</v>
      </c>
      <c r="E2" s="1">
        <v>620001</v>
      </c>
      <c r="F2" s="1">
        <v>144239614543.20801</v>
      </c>
      <c r="G2" s="1">
        <f>IF(OR(E2="..",F2=".."),"..",F2/E2)</f>
        <v>232644.16435329622</v>
      </c>
    </row>
    <row r="3" spans="1:7" x14ac:dyDescent="0.25">
      <c r="A3">
        <v>2019</v>
      </c>
      <c r="B3" t="s">
        <v>441</v>
      </c>
      <c r="C3" t="s">
        <v>359</v>
      </c>
      <c r="D3" t="s">
        <v>360</v>
      </c>
      <c r="E3" s="1">
        <v>5703569</v>
      </c>
      <c r="F3" s="1">
        <v>658106509309.48499</v>
      </c>
      <c r="G3" s="1">
        <f>IF(OR(E3="..",F3=".."),"..",F3/E3)</f>
        <v>115385.03510862848</v>
      </c>
    </row>
    <row r="4" spans="1:7" x14ac:dyDescent="0.25">
      <c r="A4">
        <v>2019</v>
      </c>
      <c r="B4" t="s">
        <v>441</v>
      </c>
      <c r="C4" t="s">
        <v>217</v>
      </c>
      <c r="D4" t="s">
        <v>218</v>
      </c>
      <c r="E4" s="1">
        <v>4934340</v>
      </c>
      <c r="F4" s="1">
        <v>510588594951.97601</v>
      </c>
      <c r="G4" s="1">
        <f>IF(OR(E4="..",F4=".."),"..",F4/E4)</f>
        <v>103476.57335164906</v>
      </c>
    </row>
    <row r="5" spans="1:7" x14ac:dyDescent="0.25">
      <c r="A5">
        <v>2019</v>
      </c>
      <c r="B5" t="s">
        <v>441</v>
      </c>
      <c r="C5" t="s">
        <v>207</v>
      </c>
      <c r="D5" t="s">
        <v>208</v>
      </c>
      <c r="E5" s="1">
        <v>7507900</v>
      </c>
      <c r="F5" s="1">
        <v>644985260148.802</v>
      </c>
      <c r="G5" s="1">
        <f>IF(OR(E5="..",F5=".."),"..",F5/E5)</f>
        <v>85907.545405346638</v>
      </c>
    </row>
    <row r="6" spans="1:7" x14ac:dyDescent="0.25">
      <c r="A6">
        <v>2019</v>
      </c>
      <c r="B6" t="s">
        <v>441</v>
      </c>
      <c r="C6" t="s">
        <v>347</v>
      </c>
      <c r="D6" t="s">
        <v>348</v>
      </c>
      <c r="E6" s="1">
        <v>33864</v>
      </c>
      <c r="F6" s="1">
        <v>2650575318.9646502</v>
      </c>
      <c r="G6" s="1">
        <f>IF(OR(E6="..",F6=".."),"..",F6/E6)</f>
        <v>78271.182345991328</v>
      </c>
    </row>
    <row r="7" spans="1:7" x14ac:dyDescent="0.25">
      <c r="A7">
        <v>2019</v>
      </c>
      <c r="B7" t="s">
        <v>441</v>
      </c>
      <c r="C7" t="s">
        <v>259</v>
      </c>
      <c r="D7" t="s">
        <v>260</v>
      </c>
      <c r="E7" s="1">
        <v>640446</v>
      </c>
      <c r="F7" s="1">
        <v>45556409144.414803</v>
      </c>
      <c r="G7" s="1">
        <f>IF(OR(E7="..",F7=".."),"..",F7/E7)</f>
        <v>71132.3189533775</v>
      </c>
    </row>
    <row r="8" spans="1:7" x14ac:dyDescent="0.25">
      <c r="A8" s="2">
        <v>2019</v>
      </c>
      <c r="B8" s="2" t="s">
        <v>441</v>
      </c>
      <c r="C8" s="2" t="s">
        <v>113</v>
      </c>
      <c r="D8" s="2" t="s">
        <v>114</v>
      </c>
      <c r="E8" s="3">
        <v>64948</v>
      </c>
      <c r="F8" s="3">
        <v>4128045121.8048701</v>
      </c>
      <c r="G8" s="3">
        <f>IF(OR(E8="..",F8=".."),"..",F8/E8)</f>
        <v>63559.233876406819</v>
      </c>
    </row>
    <row r="9" spans="1:7" x14ac:dyDescent="0.25">
      <c r="A9" s="2">
        <v>2019</v>
      </c>
      <c r="B9" s="2" t="s">
        <v>441</v>
      </c>
      <c r="C9" s="2" t="s">
        <v>85</v>
      </c>
      <c r="D9" s="2" t="s">
        <v>86</v>
      </c>
      <c r="E9" s="3">
        <v>63911</v>
      </c>
      <c r="F9" s="3">
        <v>3759931000</v>
      </c>
      <c r="G9" s="3">
        <f>IF(OR(E9="..",F9=".."),"..",F9/E9)</f>
        <v>58830.733363583735</v>
      </c>
    </row>
    <row r="10" spans="1:7" x14ac:dyDescent="0.25">
      <c r="A10">
        <v>2019</v>
      </c>
      <c r="B10" t="s">
        <v>441</v>
      </c>
      <c r="C10" t="s">
        <v>39</v>
      </c>
      <c r="D10" t="s">
        <v>40</v>
      </c>
      <c r="E10" s="1">
        <v>8575280</v>
      </c>
      <c r="F10" s="1">
        <v>479539647304.46997</v>
      </c>
      <c r="G10" s="1">
        <f>IF(OR(E10="..",F10=".."),"..",F10/E10)</f>
        <v>55921.164942074189</v>
      </c>
    </row>
    <row r="11" spans="1:7" x14ac:dyDescent="0.25">
      <c r="A11">
        <v>2019</v>
      </c>
      <c r="B11" t="s">
        <v>441</v>
      </c>
      <c r="C11" t="s">
        <v>271</v>
      </c>
      <c r="D11" t="s">
        <v>272</v>
      </c>
      <c r="E11" s="1">
        <v>504062</v>
      </c>
      <c r="F11" s="1">
        <v>22962919268.411598</v>
      </c>
      <c r="G11" s="1">
        <f>IF(OR(E11="..",F11=".."),"..",F11/E11)</f>
        <v>45555.743675205827</v>
      </c>
    </row>
    <row r="12" spans="1:7" x14ac:dyDescent="0.25">
      <c r="A12">
        <v>2019</v>
      </c>
      <c r="B12" t="s">
        <v>441</v>
      </c>
      <c r="C12" t="s">
        <v>31</v>
      </c>
      <c r="D12" t="s">
        <v>32</v>
      </c>
      <c r="E12" s="1">
        <v>17344874</v>
      </c>
      <c r="F12" s="1">
        <v>751253595615.68506</v>
      </c>
      <c r="G12" s="1">
        <f>IF(OR(E12="..",F12=".."),"..",F12/E12)</f>
        <v>43312.715653955463</v>
      </c>
    </row>
    <row r="13" spans="1:7" x14ac:dyDescent="0.25">
      <c r="A13" s="2">
        <v>2019</v>
      </c>
      <c r="B13" s="2" t="s">
        <v>441</v>
      </c>
      <c r="C13" s="2" t="s">
        <v>419</v>
      </c>
      <c r="D13" s="2" t="s">
        <v>420</v>
      </c>
      <c r="E13" s="3">
        <v>9770526</v>
      </c>
      <c r="F13" s="3">
        <v>404046289993.19299</v>
      </c>
      <c r="G13" s="3">
        <f>IF(OR(E13="..",F13=".."),"..",F13/E13)</f>
        <v>41353.586285241247</v>
      </c>
    </row>
    <row r="14" spans="1:7" x14ac:dyDescent="0.25">
      <c r="A14">
        <v>2019</v>
      </c>
      <c r="B14" t="s">
        <v>441</v>
      </c>
      <c r="C14" t="s">
        <v>79</v>
      </c>
      <c r="D14" t="s">
        <v>80</v>
      </c>
      <c r="E14" s="1">
        <v>11488980</v>
      </c>
      <c r="F14" s="1">
        <v>439940832290.97998</v>
      </c>
      <c r="G14" s="1">
        <f>IF(OR(E14="..",F14=".."),"..",F14/E14)</f>
        <v>38292.41867345752</v>
      </c>
    </row>
    <row r="15" spans="1:7" x14ac:dyDescent="0.25">
      <c r="A15">
        <v>2019</v>
      </c>
      <c r="B15" t="s">
        <v>441</v>
      </c>
      <c r="C15" t="s">
        <v>169</v>
      </c>
      <c r="D15" t="s">
        <v>170</v>
      </c>
      <c r="E15" s="1">
        <v>48677</v>
      </c>
      <c r="F15" s="1">
        <v>1821708099.6791301</v>
      </c>
      <c r="G15" s="1">
        <f>IF(OR(E15="..",F15=".."),"..",F15/E15)</f>
        <v>37424.411933338743</v>
      </c>
    </row>
    <row r="16" spans="1:7" x14ac:dyDescent="0.25">
      <c r="A16">
        <v>2019</v>
      </c>
      <c r="B16" t="s">
        <v>441</v>
      </c>
      <c r="C16" t="s">
        <v>145</v>
      </c>
      <c r="D16" t="s">
        <v>146</v>
      </c>
      <c r="E16" s="1">
        <v>5814422</v>
      </c>
      <c r="F16" s="1">
        <v>205058884634.314</v>
      </c>
      <c r="G16" s="1">
        <f>IF(OR(E16="..",F16=".."),"..",F16/E16)</f>
        <v>35267.286178112627</v>
      </c>
    </row>
    <row r="17" spans="1:7" x14ac:dyDescent="0.25">
      <c r="A17" s="2">
        <v>2019</v>
      </c>
      <c r="B17" s="2" t="s">
        <v>441</v>
      </c>
      <c r="C17" s="2" t="s">
        <v>339</v>
      </c>
      <c r="D17" s="2" t="s">
        <v>340</v>
      </c>
      <c r="E17" s="3">
        <v>2832071</v>
      </c>
      <c r="F17" s="3">
        <v>92046153846.153793</v>
      </c>
      <c r="G17" s="3">
        <f>IF(OR(E17="..",F17=".."),"..",F17/E17)</f>
        <v>32501.358139027514</v>
      </c>
    </row>
    <row r="18" spans="1:7" x14ac:dyDescent="0.25">
      <c r="A18">
        <v>2019</v>
      </c>
      <c r="B18" t="s">
        <v>441</v>
      </c>
      <c r="C18" t="s">
        <v>211</v>
      </c>
      <c r="D18" t="s">
        <v>212</v>
      </c>
      <c r="E18" s="1">
        <v>360563</v>
      </c>
      <c r="F18" s="1">
        <v>11012617625.7117</v>
      </c>
      <c r="G18" s="1">
        <f>IF(OR(E18="..",F18=".."),"..",F18/E18)</f>
        <v>30542.838909460206</v>
      </c>
    </row>
    <row r="19" spans="1:7" x14ac:dyDescent="0.25">
      <c r="A19">
        <v>2019</v>
      </c>
      <c r="B19" t="s">
        <v>441</v>
      </c>
      <c r="C19" t="s">
        <v>65</v>
      </c>
      <c r="D19" t="s">
        <v>66</v>
      </c>
      <c r="E19" s="1">
        <v>8879920</v>
      </c>
      <c r="F19" s="1">
        <v>246724401612.94101</v>
      </c>
      <c r="G19" s="1">
        <f>IF(OR(E19="..",F19=".."),"..",F19/E19)</f>
        <v>27784.529771995807</v>
      </c>
    </row>
    <row r="20" spans="1:7" x14ac:dyDescent="0.25">
      <c r="A20">
        <v>2019</v>
      </c>
      <c r="B20" t="s">
        <v>441</v>
      </c>
      <c r="C20" t="s">
        <v>315</v>
      </c>
      <c r="D20" t="s">
        <v>316</v>
      </c>
      <c r="E20" s="1">
        <v>5347896</v>
      </c>
      <c r="F20" s="1">
        <v>146844318181.81799</v>
      </c>
      <c r="G20" s="1">
        <f>IF(OR(E20="..",F20=".."),"..",F20/E20)</f>
        <v>27458.334676257353</v>
      </c>
    </row>
    <row r="21" spans="1:7" x14ac:dyDescent="0.25">
      <c r="A21">
        <v>2019</v>
      </c>
      <c r="B21" t="s">
        <v>441</v>
      </c>
      <c r="C21" t="s">
        <v>389</v>
      </c>
      <c r="D21" t="s">
        <v>390</v>
      </c>
      <c r="E21" s="1">
        <v>10278887</v>
      </c>
      <c r="F21" s="1">
        <v>255243590341.12601</v>
      </c>
      <c r="G21" s="1">
        <f>IF(OR(E21="..",F21=".."),"..",F21/E21)</f>
        <v>24831.831534010056</v>
      </c>
    </row>
    <row r="22" spans="1:7" x14ac:dyDescent="0.25">
      <c r="A22">
        <v>2019</v>
      </c>
      <c r="B22" t="s">
        <v>441</v>
      </c>
      <c r="C22" t="s">
        <v>63</v>
      </c>
      <c r="D22" t="s">
        <v>64</v>
      </c>
      <c r="E22" s="1">
        <v>106310</v>
      </c>
      <c r="F22" s="1">
        <v>2468715083.7988801</v>
      </c>
      <c r="G22" s="1">
        <f>IF(OR(E22="..",F22=".."),"..",F22/E22)</f>
        <v>23221.851978166495</v>
      </c>
    </row>
    <row r="23" spans="1:7" x14ac:dyDescent="0.25">
      <c r="A23">
        <v>2019</v>
      </c>
      <c r="B23" t="s">
        <v>441</v>
      </c>
      <c r="C23" t="s">
        <v>189</v>
      </c>
      <c r="D23" t="s">
        <v>190</v>
      </c>
      <c r="E23" s="1">
        <v>56225</v>
      </c>
      <c r="F23" s="1">
        <v>1230185623.8942001</v>
      </c>
      <c r="G23" s="1">
        <f>IF(OR(E23="..",F23=".."),"..",F23/E23)</f>
        <v>21879.690954098711</v>
      </c>
    </row>
    <row r="24" spans="1:7" x14ac:dyDescent="0.25">
      <c r="A24">
        <v>2019</v>
      </c>
      <c r="B24" t="s">
        <v>441</v>
      </c>
      <c r="C24" t="s">
        <v>17</v>
      </c>
      <c r="D24" t="s">
        <v>18</v>
      </c>
      <c r="E24" s="1">
        <v>83092962</v>
      </c>
      <c r="F24" s="1">
        <v>1812902769090.1899</v>
      </c>
      <c r="G24" s="1">
        <f>IF(OR(E24="..",F24=".."),"..",F24/E24)</f>
        <v>21817.765614014217</v>
      </c>
    </row>
    <row r="25" spans="1:7" x14ac:dyDescent="0.25">
      <c r="A25">
        <v>2019</v>
      </c>
      <c r="B25" t="s">
        <v>441</v>
      </c>
      <c r="C25" t="s">
        <v>365</v>
      </c>
      <c r="D25" t="s">
        <v>366</v>
      </c>
      <c r="E25" s="1">
        <v>2088385</v>
      </c>
      <c r="F25" s="1">
        <v>45490464655.811699</v>
      </c>
      <c r="G25" s="1">
        <f>IF(OR(E25="..",F25=".."),"..",F25/E25)</f>
        <v>21782.604575215631</v>
      </c>
    </row>
    <row r="26" spans="1:7" x14ac:dyDescent="0.25">
      <c r="A26">
        <v>2019</v>
      </c>
      <c r="B26" t="s">
        <v>441</v>
      </c>
      <c r="C26" t="s">
        <v>431</v>
      </c>
      <c r="D26" t="s">
        <v>432</v>
      </c>
      <c r="E26" s="1">
        <v>106669</v>
      </c>
      <c r="F26" s="1">
        <v>2265000000</v>
      </c>
      <c r="G26" s="1">
        <f>IF(OR(E26="..",F26=".."),"..",F26/E26)</f>
        <v>21233.910508207631</v>
      </c>
    </row>
    <row r="27" spans="1:7" x14ac:dyDescent="0.25">
      <c r="A27">
        <v>2019</v>
      </c>
      <c r="B27" t="s">
        <v>441</v>
      </c>
      <c r="C27" t="s">
        <v>173</v>
      </c>
      <c r="D27" t="s">
        <v>174</v>
      </c>
      <c r="E27" s="1">
        <v>5521606</v>
      </c>
      <c r="F27" s="1">
        <v>107085573184.314</v>
      </c>
      <c r="G27" s="1">
        <f>IF(OR(E27="..",F27=".."),"..",F27/E27)</f>
        <v>19393.917853666848</v>
      </c>
    </row>
    <row r="28" spans="1:7" x14ac:dyDescent="0.25">
      <c r="A28" s="2">
        <v>2019</v>
      </c>
      <c r="B28" s="2" t="s">
        <v>441</v>
      </c>
      <c r="C28" s="2" t="s">
        <v>71</v>
      </c>
      <c r="D28" s="2" t="s">
        <v>72</v>
      </c>
      <c r="E28" s="3">
        <v>1641164</v>
      </c>
      <c r="F28" s="3">
        <v>29564361702.127701</v>
      </c>
      <c r="G28" s="3">
        <f>IF(OR(E28="..",F28=".."),"..",F28/E28)</f>
        <v>18014.264084593437</v>
      </c>
    </row>
    <row r="29" spans="1:7" x14ac:dyDescent="0.25">
      <c r="A29" s="2">
        <v>2019</v>
      </c>
      <c r="B29" s="2" t="s">
        <v>441</v>
      </c>
      <c r="C29" s="2" t="s">
        <v>97</v>
      </c>
      <c r="D29" s="2" t="s">
        <v>98</v>
      </c>
      <c r="E29" s="3">
        <v>433296</v>
      </c>
      <c r="F29" s="3">
        <v>7804997287.7877102</v>
      </c>
      <c r="G29" s="3">
        <f>IF(OR(E29="..",F29=".."),"..",F29/E29)</f>
        <v>18013.08409906325</v>
      </c>
    </row>
    <row r="30" spans="1:7" x14ac:dyDescent="0.25">
      <c r="A30">
        <v>2019</v>
      </c>
      <c r="B30" t="s">
        <v>441</v>
      </c>
      <c r="C30" t="s">
        <v>363</v>
      </c>
      <c r="D30" t="s">
        <v>364</v>
      </c>
      <c r="E30" s="1">
        <v>5454147</v>
      </c>
      <c r="F30" s="1">
        <v>97140403445.709595</v>
      </c>
      <c r="G30" s="1">
        <f>IF(OR(E30="..",F30=".."),"..",F30/E30)</f>
        <v>17810.375012941455</v>
      </c>
    </row>
    <row r="31" spans="1:7" x14ac:dyDescent="0.25">
      <c r="A31">
        <v>2019</v>
      </c>
      <c r="B31" t="s">
        <v>441</v>
      </c>
      <c r="C31" t="s">
        <v>143</v>
      </c>
      <c r="D31" t="s">
        <v>144</v>
      </c>
      <c r="E31" s="1">
        <v>10671870</v>
      </c>
      <c r="F31" s="1">
        <v>186582040576.04501</v>
      </c>
      <c r="G31" s="1">
        <f>IF(OR(E31="..",F31=".."),"..",F31/E31)</f>
        <v>17483.537615811008</v>
      </c>
    </row>
    <row r="32" spans="1:7" x14ac:dyDescent="0.25">
      <c r="A32">
        <v>2019</v>
      </c>
      <c r="B32" t="s">
        <v>441</v>
      </c>
      <c r="C32" t="s">
        <v>163</v>
      </c>
      <c r="D32" t="s">
        <v>164</v>
      </c>
      <c r="E32" s="1">
        <v>1326855</v>
      </c>
      <c r="F32" s="1">
        <v>22988200836.564701</v>
      </c>
      <c r="G32" s="1">
        <f>IF(OR(E32="..",F32=".."),"..",F32/E32)</f>
        <v>17325.330074925067</v>
      </c>
    </row>
    <row r="33" spans="1:7" x14ac:dyDescent="0.25">
      <c r="A33" s="2">
        <v>2019</v>
      </c>
      <c r="B33" s="2" t="s">
        <v>441</v>
      </c>
      <c r="C33" s="2" t="s">
        <v>237</v>
      </c>
      <c r="D33" s="2" t="s">
        <v>238</v>
      </c>
      <c r="E33" s="3">
        <v>4207077</v>
      </c>
      <c r="F33" s="3">
        <v>72583928853.754898</v>
      </c>
      <c r="G33" s="3">
        <f>IF(OR(E33="..",F33=".."),"..",F33/E33)</f>
        <v>17252.816825970833</v>
      </c>
    </row>
    <row r="34" spans="1:7" x14ac:dyDescent="0.25">
      <c r="A34">
        <v>2019</v>
      </c>
      <c r="B34" t="s">
        <v>441</v>
      </c>
      <c r="C34" t="s">
        <v>141</v>
      </c>
      <c r="D34" t="s">
        <v>142</v>
      </c>
      <c r="E34" s="1">
        <v>1198574</v>
      </c>
      <c r="F34" s="1">
        <v>19471734019.926102</v>
      </c>
      <c r="G34" s="1">
        <f>IF(OR(E34="..",F34=".."),"..",F34/E34)</f>
        <v>16245.750383310586</v>
      </c>
    </row>
    <row r="35" spans="1:7" x14ac:dyDescent="0.25">
      <c r="A35">
        <v>2019</v>
      </c>
      <c r="B35" t="s">
        <v>441</v>
      </c>
      <c r="C35" t="s">
        <v>355</v>
      </c>
      <c r="D35" t="s">
        <v>356</v>
      </c>
      <c r="E35" s="1">
        <v>97625</v>
      </c>
      <c r="F35" s="1">
        <v>1538980635.2769301</v>
      </c>
      <c r="G35" s="1">
        <f>IF(OR(E35="..",F35=".."),"..",F35/E35)</f>
        <v>15764.206251236159</v>
      </c>
    </row>
    <row r="36" spans="1:7" x14ac:dyDescent="0.25">
      <c r="A36">
        <v>2019</v>
      </c>
      <c r="B36" t="s">
        <v>441</v>
      </c>
      <c r="C36" t="s">
        <v>255</v>
      </c>
      <c r="D36" t="s">
        <v>256</v>
      </c>
      <c r="E36" s="1">
        <v>2794137</v>
      </c>
      <c r="F36" s="1">
        <v>42289157134.901901</v>
      </c>
      <c r="G36" s="1">
        <f>IF(OR(E36="..",F36=".."),"..",F36/E36)</f>
        <v>15134.961934544333</v>
      </c>
    </row>
    <row r="37" spans="1:7" x14ac:dyDescent="0.25">
      <c r="A37">
        <v>2019</v>
      </c>
      <c r="B37" t="s">
        <v>441</v>
      </c>
      <c r="C37" t="s">
        <v>111</v>
      </c>
      <c r="D37" t="s">
        <v>112</v>
      </c>
      <c r="E37" s="1">
        <v>37601230</v>
      </c>
      <c r="F37" s="1">
        <v>555851439082.698</v>
      </c>
      <c r="G37" s="1">
        <f>IF(OR(E37="..",F37=".."),"..",F37/E37)</f>
        <v>14782.799368071152</v>
      </c>
    </row>
    <row r="38" spans="1:7" x14ac:dyDescent="0.25">
      <c r="A38">
        <v>2019</v>
      </c>
      <c r="B38" t="s">
        <v>441</v>
      </c>
      <c r="C38" t="s">
        <v>209</v>
      </c>
      <c r="D38" t="s">
        <v>210</v>
      </c>
      <c r="E38" s="1">
        <v>9771141</v>
      </c>
      <c r="F38" s="1">
        <v>133725314800.798</v>
      </c>
      <c r="G38" s="1">
        <f>IF(OR(E38="..",F38=".."),"..",F38/E38)</f>
        <v>13685.742002985937</v>
      </c>
    </row>
    <row r="39" spans="1:7" x14ac:dyDescent="0.25">
      <c r="A39">
        <v>2019</v>
      </c>
      <c r="B39" t="s">
        <v>441</v>
      </c>
      <c r="C39" t="s">
        <v>43</v>
      </c>
      <c r="D39" t="s">
        <v>44</v>
      </c>
      <c r="E39" s="1">
        <v>66836327</v>
      </c>
      <c r="F39" s="1">
        <v>892532215804.31201</v>
      </c>
      <c r="G39" s="1">
        <f>IF(OR(E39="..",F39=".."),"..",F39/E39)</f>
        <v>13353.998579310201</v>
      </c>
    </row>
    <row r="40" spans="1:7" x14ac:dyDescent="0.25">
      <c r="A40">
        <v>2019</v>
      </c>
      <c r="B40" t="s">
        <v>441</v>
      </c>
      <c r="C40" t="s">
        <v>8</v>
      </c>
      <c r="D40" t="s">
        <v>9</v>
      </c>
      <c r="E40" s="1">
        <v>25365745</v>
      </c>
      <c r="F40" s="1">
        <v>336431125733.08502</v>
      </c>
      <c r="G40" s="1">
        <f>IF(OR(E40="..",F40=".."),"..",F40/E40)</f>
        <v>13263.206964080298</v>
      </c>
    </row>
    <row r="41" spans="1:7" x14ac:dyDescent="0.25">
      <c r="A41">
        <v>2019</v>
      </c>
      <c r="B41" t="s">
        <v>441</v>
      </c>
      <c r="C41" t="s">
        <v>221</v>
      </c>
      <c r="D41" t="s">
        <v>222</v>
      </c>
      <c r="E41" s="1">
        <v>9054000</v>
      </c>
      <c r="F41" s="1">
        <v>117444182437.828</v>
      </c>
      <c r="G41" s="1">
        <f>IF(OR(E41="..",F41=".."),"..",F41/E41)</f>
        <v>12971.524457458361</v>
      </c>
    </row>
    <row r="42" spans="1:7" x14ac:dyDescent="0.25">
      <c r="A42">
        <v>2019</v>
      </c>
      <c r="B42" t="s">
        <v>441</v>
      </c>
      <c r="C42" t="s">
        <v>15</v>
      </c>
      <c r="D42" t="s">
        <v>16</v>
      </c>
      <c r="E42" s="1">
        <v>67248926</v>
      </c>
      <c r="F42" s="1">
        <v>862106200525.48901</v>
      </c>
      <c r="G42" s="1">
        <f>IF(OR(E42="..",F42=".."),"..",F42/E42)</f>
        <v>12819.627788932852</v>
      </c>
    </row>
    <row r="43" spans="1:7" x14ac:dyDescent="0.25">
      <c r="A43">
        <v>2019</v>
      </c>
      <c r="B43" t="s">
        <v>441</v>
      </c>
      <c r="C43" t="s">
        <v>27</v>
      </c>
      <c r="D43" t="s">
        <v>28</v>
      </c>
      <c r="E43" s="1">
        <v>51764822</v>
      </c>
      <c r="F43" s="1">
        <v>648610576582.72205</v>
      </c>
      <c r="G43" s="1">
        <f>IF(OR(E43="..",F43=".."),"..",F43/E43)</f>
        <v>12529.94894066712</v>
      </c>
    </row>
    <row r="44" spans="1:7" x14ac:dyDescent="0.25">
      <c r="A44">
        <v>2019</v>
      </c>
      <c r="B44" t="s">
        <v>441</v>
      </c>
      <c r="C44" t="s">
        <v>59</v>
      </c>
      <c r="D44" t="s">
        <v>60</v>
      </c>
      <c r="E44" s="1">
        <v>97115</v>
      </c>
      <c r="F44" s="1">
        <v>1196203185.18519</v>
      </c>
      <c r="G44" s="1">
        <f>IF(OR(E44="..",F44=".."),"..",F44/E44)</f>
        <v>12317.388510376255</v>
      </c>
    </row>
    <row r="45" spans="1:7" x14ac:dyDescent="0.25">
      <c r="A45" s="2">
        <v>2019</v>
      </c>
      <c r="B45" s="2" t="s">
        <v>441</v>
      </c>
      <c r="C45" s="2" t="s">
        <v>69</v>
      </c>
      <c r="D45" s="2" t="s">
        <v>70</v>
      </c>
      <c r="E45" s="3">
        <v>389486</v>
      </c>
      <c r="F45" s="3">
        <v>4708300000</v>
      </c>
      <c r="G45" s="3">
        <f>IF(OR(E45="..",F45=".."),"..",F45/E45)</f>
        <v>12088.49612052808</v>
      </c>
    </row>
    <row r="46" spans="1:7" x14ac:dyDescent="0.25">
      <c r="A46">
        <v>2019</v>
      </c>
      <c r="B46" t="s">
        <v>441</v>
      </c>
      <c r="C46" t="s">
        <v>303</v>
      </c>
      <c r="D46" t="s">
        <v>304</v>
      </c>
      <c r="E46" s="1">
        <v>4979200</v>
      </c>
      <c r="F46" s="1">
        <v>58307831672.568604</v>
      </c>
      <c r="G46" s="1">
        <f>IF(OR(E46="..",F46=".."),"..",F46/E46)</f>
        <v>11710.281103905969</v>
      </c>
    </row>
    <row r="47" spans="1:7" x14ac:dyDescent="0.25">
      <c r="A47">
        <v>2019</v>
      </c>
      <c r="B47" t="s">
        <v>441</v>
      </c>
      <c r="C47" t="s">
        <v>243</v>
      </c>
      <c r="D47" t="s">
        <v>244</v>
      </c>
      <c r="E47" s="1">
        <v>1913822</v>
      </c>
      <c r="F47" s="1">
        <v>20529337766.352901</v>
      </c>
      <c r="G47" s="1">
        <f>IF(OR(E47="..",F47=".."),"..",F47/E47)</f>
        <v>10726.879389176685</v>
      </c>
    </row>
    <row r="48" spans="1:7" x14ac:dyDescent="0.25">
      <c r="A48">
        <v>2019</v>
      </c>
      <c r="B48" t="s">
        <v>441</v>
      </c>
      <c r="C48" t="s">
        <v>23</v>
      </c>
      <c r="D48" t="s">
        <v>24</v>
      </c>
      <c r="E48" s="1">
        <v>59729081</v>
      </c>
      <c r="F48" s="1">
        <v>635620162864.31299</v>
      </c>
      <c r="G48" s="1">
        <f>IF(OR(E48="..",F48=".."),"..",F48/E48)</f>
        <v>10641.720117279438</v>
      </c>
    </row>
    <row r="49" spans="1:7" x14ac:dyDescent="0.25">
      <c r="A49">
        <v>2019</v>
      </c>
      <c r="B49" t="s">
        <v>441</v>
      </c>
      <c r="C49" t="s">
        <v>37</v>
      </c>
      <c r="D49" t="s">
        <v>38</v>
      </c>
      <c r="E49" s="1">
        <v>47134837</v>
      </c>
      <c r="F49" s="1">
        <v>486934469105.88202</v>
      </c>
      <c r="G49" s="1">
        <f>IF(OR(E49="..",F49=".."),"..",F49/E49)</f>
        <v>10330.670478522754</v>
      </c>
    </row>
    <row r="50" spans="1:7" x14ac:dyDescent="0.25">
      <c r="A50">
        <v>2019</v>
      </c>
      <c r="B50" t="s">
        <v>441</v>
      </c>
      <c r="C50" t="s">
        <v>335</v>
      </c>
      <c r="D50" t="s">
        <v>336</v>
      </c>
      <c r="E50" s="1">
        <v>10286263</v>
      </c>
      <c r="F50" s="1">
        <v>104414522676.565</v>
      </c>
      <c r="G50" s="1">
        <f>IF(OR(E50="..",F50=".."),"..",F50/E50)</f>
        <v>10150.870406148959</v>
      </c>
    </row>
    <row r="51" spans="1:7" x14ac:dyDescent="0.25">
      <c r="A51" s="2">
        <v>2019</v>
      </c>
      <c r="B51" s="2" t="s">
        <v>441</v>
      </c>
      <c r="C51" s="2" t="s">
        <v>317</v>
      </c>
      <c r="D51" s="2" t="s">
        <v>318</v>
      </c>
      <c r="E51" s="3">
        <v>4974992</v>
      </c>
      <c r="F51" s="3">
        <v>43583094928.4785</v>
      </c>
      <c r="G51" s="3">
        <f>IF(OR(E51="..",F51=".."),"..",F51/E51)</f>
        <v>8760.4351782834019</v>
      </c>
    </row>
    <row r="52" spans="1:7" x14ac:dyDescent="0.25">
      <c r="A52">
        <v>2019</v>
      </c>
      <c r="B52" t="s">
        <v>441</v>
      </c>
      <c r="C52" t="s">
        <v>333</v>
      </c>
      <c r="D52" t="s">
        <v>334</v>
      </c>
      <c r="E52" s="1">
        <v>37965475</v>
      </c>
      <c r="F52" s="1">
        <v>330868625306.03699</v>
      </c>
      <c r="G52" s="1">
        <f>IF(OR(E52="..",F52=".."),"..",F52/E52)</f>
        <v>8714.9871114752805</v>
      </c>
    </row>
    <row r="53" spans="1:7" x14ac:dyDescent="0.25">
      <c r="A53">
        <v>2019</v>
      </c>
      <c r="B53" t="s">
        <v>441</v>
      </c>
      <c r="C53" t="s">
        <v>313</v>
      </c>
      <c r="D53" t="s">
        <v>314</v>
      </c>
      <c r="E53" s="1">
        <v>57213</v>
      </c>
      <c r="F53" s="1">
        <v>497000000</v>
      </c>
      <c r="G53" s="1">
        <f>IF(OR(E53="..",F53=".."),"..",F53/E53)</f>
        <v>8686.8369076958043</v>
      </c>
    </row>
    <row r="54" spans="1:7" x14ac:dyDescent="0.25">
      <c r="A54">
        <v>2019</v>
      </c>
      <c r="B54" t="s">
        <v>441</v>
      </c>
      <c r="C54" t="s">
        <v>193</v>
      </c>
      <c r="D54" t="s">
        <v>194</v>
      </c>
      <c r="E54" s="1">
        <v>167295</v>
      </c>
      <c r="F54" s="1">
        <v>1403000000</v>
      </c>
      <c r="G54" s="1">
        <f>IF(OR(E54="..",F54=".."),"..",F54/E54)</f>
        <v>8386.3833348277003</v>
      </c>
    </row>
    <row r="55" spans="1:7" x14ac:dyDescent="0.25">
      <c r="A55">
        <v>2019</v>
      </c>
      <c r="B55" t="s">
        <v>441</v>
      </c>
      <c r="C55" t="s">
        <v>35</v>
      </c>
      <c r="D55" t="s">
        <v>36</v>
      </c>
      <c r="E55" s="1">
        <v>34268529</v>
      </c>
      <c r="F55" s="1">
        <v>285859922577.59998</v>
      </c>
      <c r="G55" s="1">
        <f>IF(OR(E55="..",F55=".."),"..",F55/E55)</f>
        <v>8341.7622792504444</v>
      </c>
    </row>
    <row r="56" spans="1:7" x14ac:dyDescent="0.25">
      <c r="A56">
        <v>2019</v>
      </c>
      <c r="B56" t="s">
        <v>441</v>
      </c>
      <c r="C56" t="s">
        <v>135</v>
      </c>
      <c r="D56" t="s">
        <v>136</v>
      </c>
      <c r="E56" s="1">
        <v>4065253</v>
      </c>
      <c r="F56" s="1">
        <v>31588377224.070702</v>
      </c>
      <c r="G56" s="1">
        <f>IF(OR(E56="..",F56=".."),"..",F56/E56)</f>
        <v>7770.3348903673896</v>
      </c>
    </row>
    <row r="57" spans="1:7" x14ac:dyDescent="0.25">
      <c r="A57">
        <v>2019</v>
      </c>
      <c r="B57" t="s">
        <v>441</v>
      </c>
      <c r="C57" t="s">
        <v>187</v>
      </c>
      <c r="D57" t="s">
        <v>188</v>
      </c>
      <c r="E57" s="1">
        <v>10721582</v>
      </c>
      <c r="F57" s="1">
        <v>82328771662.909698</v>
      </c>
      <c r="G57" s="1">
        <f>IF(OR(E57="..",F57=".."),"..",F57/E57)</f>
        <v>7678.7895352485948</v>
      </c>
    </row>
    <row r="58" spans="1:7" x14ac:dyDescent="0.25">
      <c r="A58">
        <v>2019</v>
      </c>
      <c r="B58" t="s">
        <v>441</v>
      </c>
      <c r="C58" t="s">
        <v>45</v>
      </c>
      <c r="D58" t="s">
        <v>46</v>
      </c>
      <c r="E58" s="1">
        <v>328329953</v>
      </c>
      <c r="F58" s="1">
        <v>2519727000000</v>
      </c>
      <c r="G58" s="1">
        <f>IF(OR(E58="..",F58=".."),"..",F58/E58)</f>
        <v>7674.3744424682445</v>
      </c>
    </row>
    <row r="59" spans="1:7" x14ac:dyDescent="0.25">
      <c r="A59">
        <v>2019</v>
      </c>
      <c r="B59" t="s">
        <v>441</v>
      </c>
      <c r="C59" t="s">
        <v>265</v>
      </c>
      <c r="D59" t="s">
        <v>266</v>
      </c>
      <c r="E59" s="1">
        <v>31949789</v>
      </c>
      <c r="F59" s="1">
        <v>238378134942.66699</v>
      </c>
      <c r="G59" s="1">
        <f>IF(OR(E59="..",F59=".."),"..",F59/E59)</f>
        <v>7461.0237627130182</v>
      </c>
    </row>
    <row r="60" spans="1:7" x14ac:dyDescent="0.25">
      <c r="A60">
        <v>2019</v>
      </c>
      <c r="B60" t="s">
        <v>441</v>
      </c>
      <c r="C60" t="s">
        <v>267</v>
      </c>
      <c r="D60" t="s">
        <v>268</v>
      </c>
      <c r="E60" s="1">
        <v>530957</v>
      </c>
      <c r="F60" s="1">
        <v>3894413424.7822099</v>
      </c>
      <c r="G60" s="1">
        <f>IF(OR(E60="..",F60=".."),"..",F60/E60)</f>
        <v>7334.7058703100438</v>
      </c>
    </row>
    <row r="61" spans="1:7" x14ac:dyDescent="0.25">
      <c r="A61">
        <v>2019</v>
      </c>
      <c r="B61" t="s">
        <v>441</v>
      </c>
      <c r="C61" t="s">
        <v>53</v>
      </c>
      <c r="D61" t="s">
        <v>54</v>
      </c>
      <c r="E61" s="1">
        <v>55312</v>
      </c>
      <c r="F61" s="1">
        <v>399000000</v>
      </c>
      <c r="G61" s="1">
        <f>IF(OR(E61="..",F61=".."),"..",F61/E61)</f>
        <v>7213.624529939254</v>
      </c>
    </row>
    <row r="62" spans="1:7" x14ac:dyDescent="0.25">
      <c r="A62">
        <v>2019</v>
      </c>
      <c r="B62" t="s">
        <v>441</v>
      </c>
      <c r="C62" t="s">
        <v>25</v>
      </c>
      <c r="D62" t="s">
        <v>26</v>
      </c>
      <c r="E62" s="1">
        <v>126633000</v>
      </c>
      <c r="F62" s="1">
        <v>893782209080.495</v>
      </c>
      <c r="G62" s="1">
        <f>IF(OR(E62="..",F62=".."),"..",F62/E62)</f>
        <v>7058.0512905837732</v>
      </c>
    </row>
    <row r="63" spans="1:7" x14ac:dyDescent="0.25">
      <c r="A63">
        <v>2019</v>
      </c>
      <c r="B63" t="s">
        <v>441</v>
      </c>
      <c r="C63" t="s">
        <v>297</v>
      </c>
      <c r="D63" t="s">
        <v>298</v>
      </c>
      <c r="E63" s="1">
        <v>10764</v>
      </c>
      <c r="F63" s="1">
        <v>75597196.395365506</v>
      </c>
      <c r="G63" s="1">
        <f>IF(OR(E63="..",F63=".."),"..",F63/E63)</f>
        <v>7023.15091001166</v>
      </c>
    </row>
    <row r="64" spans="1:7" x14ac:dyDescent="0.25">
      <c r="A64">
        <v>2019</v>
      </c>
      <c r="B64" t="s">
        <v>441</v>
      </c>
      <c r="C64" t="s">
        <v>75</v>
      </c>
      <c r="D64" t="s">
        <v>76</v>
      </c>
      <c r="E64" s="1">
        <v>287021</v>
      </c>
      <c r="F64" s="1">
        <v>1942393950</v>
      </c>
      <c r="G64" s="1">
        <f>IF(OR(E64="..",F64=".."),"..",F64/E64)</f>
        <v>6767.4279930736775</v>
      </c>
    </row>
    <row r="65" spans="1:7" x14ac:dyDescent="0.25">
      <c r="A65">
        <v>2019</v>
      </c>
      <c r="B65" t="s">
        <v>441</v>
      </c>
      <c r="C65" t="s">
        <v>323</v>
      </c>
      <c r="D65" t="s">
        <v>324</v>
      </c>
      <c r="E65" s="1">
        <v>4246440</v>
      </c>
      <c r="F65" s="1">
        <v>27602938300</v>
      </c>
      <c r="G65" s="1">
        <f>IF(OR(E65="..",F65=".."),"..",F65/E65)</f>
        <v>6500.2539303510703</v>
      </c>
    </row>
    <row r="66" spans="1:7" x14ac:dyDescent="0.25">
      <c r="A66">
        <v>2019</v>
      </c>
      <c r="B66" t="s">
        <v>441</v>
      </c>
      <c r="C66" t="s">
        <v>99</v>
      </c>
      <c r="D66" t="s">
        <v>100</v>
      </c>
      <c r="E66" s="1">
        <v>6975761</v>
      </c>
      <c r="F66" s="1">
        <v>44060618775.0429</v>
      </c>
      <c r="G66" s="1">
        <f>IF(OR(E66="..",F66=".."),"..",F66/E66)</f>
        <v>6316.2454641211043</v>
      </c>
    </row>
    <row r="67" spans="1:7" x14ac:dyDescent="0.25">
      <c r="A67">
        <v>2019</v>
      </c>
      <c r="B67" t="s">
        <v>441</v>
      </c>
      <c r="C67" t="s">
        <v>147</v>
      </c>
      <c r="D67" t="s">
        <v>148</v>
      </c>
      <c r="E67" s="1">
        <v>973557</v>
      </c>
      <c r="F67" s="1">
        <v>5149667174.9540005</v>
      </c>
      <c r="G67" s="1">
        <f>IF(OR(E67="..",F67=".."),"..",F67/E67)</f>
        <v>5289.5384399208269</v>
      </c>
    </row>
    <row r="68" spans="1:7" x14ac:dyDescent="0.25">
      <c r="A68">
        <v>2019</v>
      </c>
      <c r="B68" t="s">
        <v>441</v>
      </c>
      <c r="C68" t="s">
        <v>341</v>
      </c>
      <c r="D68" t="s">
        <v>342</v>
      </c>
      <c r="E68" s="1">
        <v>19371648</v>
      </c>
      <c r="F68" s="1">
        <v>100910238561.552</v>
      </c>
      <c r="G68" s="1">
        <f>IF(OR(E68="..",F68=".."),"..",F68/E68)</f>
        <v>5209.1715976643809</v>
      </c>
    </row>
    <row r="69" spans="1:7" x14ac:dyDescent="0.25">
      <c r="A69">
        <v>2019</v>
      </c>
      <c r="B69" t="s">
        <v>441</v>
      </c>
      <c r="C69" t="s">
        <v>421</v>
      </c>
      <c r="D69" t="s">
        <v>422</v>
      </c>
      <c r="E69" s="1">
        <v>3461731</v>
      </c>
      <c r="F69" s="1">
        <v>16991760618.231501</v>
      </c>
      <c r="G69" s="1">
        <f>IF(OR(E69="..",F69=".."),"..",F69/E69)</f>
        <v>4908.4578259349155</v>
      </c>
    </row>
    <row r="70" spans="1:7" x14ac:dyDescent="0.25">
      <c r="A70">
        <v>2019</v>
      </c>
      <c r="B70" t="s">
        <v>441</v>
      </c>
      <c r="C70" t="s">
        <v>397</v>
      </c>
      <c r="D70" t="s">
        <v>398</v>
      </c>
      <c r="E70" s="1">
        <v>69625581</v>
      </c>
      <c r="F70" s="1">
        <v>323768954766.22998</v>
      </c>
      <c r="G70" s="1">
        <f>IF(OR(E70="..",F70=".."),"..",F70/E70)</f>
        <v>4650.1436701293733</v>
      </c>
    </row>
    <row r="71" spans="1:7" x14ac:dyDescent="0.25">
      <c r="A71">
        <v>2019</v>
      </c>
      <c r="B71" t="s">
        <v>441</v>
      </c>
      <c r="C71" t="s">
        <v>77</v>
      </c>
      <c r="D71" t="s">
        <v>78</v>
      </c>
      <c r="E71" s="1">
        <v>9419758</v>
      </c>
      <c r="F71" s="1">
        <v>41927191892.150299</v>
      </c>
      <c r="G71" s="1">
        <f>IF(OR(E71="..",F71=".."),"..",F71/E71)</f>
        <v>4450.9839734895841</v>
      </c>
    </row>
    <row r="72" spans="1:7" x14ac:dyDescent="0.25">
      <c r="A72">
        <v>2019</v>
      </c>
      <c r="B72" t="s">
        <v>441</v>
      </c>
      <c r="C72" t="s">
        <v>131</v>
      </c>
      <c r="D72" t="s">
        <v>132</v>
      </c>
      <c r="E72" s="1">
        <v>5047561</v>
      </c>
      <c r="F72" s="1">
        <v>22111572396.8857</v>
      </c>
      <c r="G72" s="1">
        <f>IF(OR(E72="..",F72=".."),"..",F72/E72)</f>
        <v>4380.6449088749396</v>
      </c>
    </row>
    <row r="73" spans="1:7" x14ac:dyDescent="0.25">
      <c r="A73">
        <v>2019</v>
      </c>
      <c r="B73" t="s">
        <v>441</v>
      </c>
      <c r="C73" t="s">
        <v>251</v>
      </c>
      <c r="D73" t="s">
        <v>252</v>
      </c>
      <c r="E73" s="1">
        <v>6777453</v>
      </c>
      <c r="F73" s="1">
        <v>29664306658.084801</v>
      </c>
      <c r="G73" s="1">
        <f>IF(OR(E73="..",F73=".."),"..",F73/E73)</f>
        <v>4376.9107152915412</v>
      </c>
    </row>
    <row r="74" spans="1:7" x14ac:dyDescent="0.25">
      <c r="A74">
        <v>2019</v>
      </c>
      <c r="B74" t="s">
        <v>441</v>
      </c>
      <c r="C74" t="s">
        <v>175</v>
      </c>
      <c r="D74" t="s">
        <v>176</v>
      </c>
      <c r="E74" s="1">
        <v>279285</v>
      </c>
      <c r="F74" s="1">
        <v>1212133721.2411399</v>
      </c>
      <c r="G74" s="1">
        <f>IF(OR(E74="..",F74=".."),"..",F74/E74)</f>
        <v>4340.131841098304</v>
      </c>
    </row>
    <row r="75" spans="1:7" x14ac:dyDescent="0.25">
      <c r="A75">
        <v>2019</v>
      </c>
      <c r="B75" t="s">
        <v>441</v>
      </c>
      <c r="C75" t="s">
        <v>159</v>
      </c>
      <c r="D75" t="s">
        <v>160</v>
      </c>
      <c r="E75" s="1">
        <v>1355982</v>
      </c>
      <c r="F75" s="1">
        <v>5810566792.5674696</v>
      </c>
      <c r="G75" s="1">
        <f>IF(OR(E75="..",F75=".."),"..",F75/E75)</f>
        <v>4285.1356379122062</v>
      </c>
    </row>
    <row r="76" spans="1:7" x14ac:dyDescent="0.25">
      <c r="A76">
        <v>2019</v>
      </c>
      <c r="B76" t="s">
        <v>441</v>
      </c>
      <c r="C76" t="s">
        <v>277</v>
      </c>
      <c r="D76" t="s">
        <v>278</v>
      </c>
      <c r="E76" s="1">
        <v>1265711</v>
      </c>
      <c r="F76" s="1">
        <v>5403470196.0618496</v>
      </c>
      <c r="G76" s="1">
        <f>IF(OR(E76="..",F76=".."),"..",F76/E76)</f>
        <v>4269.1184607401292</v>
      </c>
    </row>
    <row r="77" spans="1:7" x14ac:dyDescent="0.25">
      <c r="A77">
        <v>2019</v>
      </c>
      <c r="B77" t="s">
        <v>441</v>
      </c>
      <c r="C77" t="s">
        <v>121</v>
      </c>
      <c r="D77" t="s">
        <v>122</v>
      </c>
      <c r="E77" s="1">
        <v>18952035</v>
      </c>
      <c r="F77" s="1">
        <v>77541641202.257996</v>
      </c>
      <c r="G77" s="1">
        <f>IF(OR(E77="..",F77=".."),"..",F77/E77)</f>
        <v>4091.4678134700571</v>
      </c>
    </row>
    <row r="78" spans="1:7" x14ac:dyDescent="0.25">
      <c r="A78">
        <v>2019</v>
      </c>
      <c r="B78" t="s">
        <v>441</v>
      </c>
      <c r="C78" t="s">
        <v>177</v>
      </c>
      <c r="D78" t="s">
        <v>178</v>
      </c>
      <c r="E78" s="1">
        <v>2172578</v>
      </c>
      <c r="F78" s="1">
        <v>8678688024.1197109</v>
      </c>
      <c r="G78" s="1">
        <f>IF(OR(E78="..",F78=".."),"..",F78/E78)</f>
        <v>3994.6496853598401</v>
      </c>
    </row>
    <row r="79" spans="1:7" x14ac:dyDescent="0.25">
      <c r="A79">
        <v>2019</v>
      </c>
      <c r="B79" t="s">
        <v>441</v>
      </c>
      <c r="C79" t="s">
        <v>287</v>
      </c>
      <c r="D79" t="s">
        <v>288</v>
      </c>
      <c r="E79" s="1">
        <v>622028</v>
      </c>
      <c r="F79" s="1">
        <v>2430069066.3450499</v>
      </c>
      <c r="G79" s="1">
        <f>IF(OR(E79="..",F79=".."),"..",F79/E79)</f>
        <v>3906.6875869656187</v>
      </c>
    </row>
    <row r="80" spans="1:7" x14ac:dyDescent="0.25">
      <c r="A80">
        <v>2019</v>
      </c>
      <c r="B80" t="s">
        <v>441</v>
      </c>
      <c r="C80" t="s">
        <v>29</v>
      </c>
      <c r="D80" t="s">
        <v>30</v>
      </c>
      <c r="E80" s="1">
        <v>127575529</v>
      </c>
      <c r="F80" s="1">
        <v>492646676997.03101</v>
      </c>
      <c r="G80" s="1">
        <f>IF(OR(E80="..",F80=".."),"..",F80/E80)</f>
        <v>3861.607949883798</v>
      </c>
    </row>
    <row r="81" spans="1:7" x14ac:dyDescent="0.25">
      <c r="A81">
        <v>2019</v>
      </c>
      <c r="B81" t="s">
        <v>441</v>
      </c>
      <c r="C81" t="s">
        <v>311</v>
      </c>
      <c r="D81" t="s">
        <v>312</v>
      </c>
      <c r="E81" s="1">
        <v>2076694</v>
      </c>
      <c r="F81" s="1">
        <v>7867370857.8417101</v>
      </c>
      <c r="G81" s="1">
        <f>IF(OR(E81="..",F81=".."),"..",F81/E81)</f>
        <v>3788.4112237246845</v>
      </c>
    </row>
    <row r="82" spans="1:7" x14ac:dyDescent="0.25">
      <c r="A82">
        <v>2019</v>
      </c>
      <c r="B82" t="s">
        <v>441</v>
      </c>
      <c r="C82" t="s">
        <v>353</v>
      </c>
      <c r="D82" t="s">
        <v>354</v>
      </c>
      <c r="E82" s="1">
        <v>6945235</v>
      </c>
      <c r="F82" s="1">
        <v>26277880390.9944</v>
      </c>
      <c r="G82" s="1">
        <f>IF(OR(E82="..",F82=".."),"..",F82/E82)</f>
        <v>3783.5840530945893</v>
      </c>
    </row>
    <row r="83" spans="1:7" x14ac:dyDescent="0.25">
      <c r="A83">
        <v>2019</v>
      </c>
      <c r="B83" t="s">
        <v>441</v>
      </c>
      <c r="C83" t="s">
        <v>227</v>
      </c>
      <c r="D83" t="s">
        <v>228</v>
      </c>
      <c r="E83" s="1">
        <v>18513673</v>
      </c>
      <c r="F83" s="1">
        <v>66197683954.922699</v>
      </c>
      <c r="G83" s="1">
        <f>IF(OR(E83="..",F83=".."),"..",F83/E83)</f>
        <v>3575.6105206634415</v>
      </c>
    </row>
    <row r="84" spans="1:7" x14ac:dyDescent="0.25">
      <c r="A84">
        <v>2019</v>
      </c>
      <c r="B84" t="s">
        <v>441</v>
      </c>
      <c r="C84" t="s">
        <v>33</v>
      </c>
      <c r="D84" t="s">
        <v>34</v>
      </c>
      <c r="E84" s="1">
        <v>144406261</v>
      </c>
      <c r="F84" s="1">
        <v>481410368301.62299</v>
      </c>
      <c r="G84" s="1">
        <f>IF(OR(E84="..",F84=".."),"..",F84/E84)</f>
        <v>3333.7222705435397</v>
      </c>
    </row>
    <row r="85" spans="1:7" x14ac:dyDescent="0.25">
      <c r="A85">
        <v>2019</v>
      </c>
      <c r="B85" t="s">
        <v>441</v>
      </c>
      <c r="C85" t="s">
        <v>41</v>
      </c>
      <c r="D85" t="s">
        <v>42</v>
      </c>
      <c r="E85" s="1">
        <v>83429607</v>
      </c>
      <c r="F85" s="1">
        <v>248067310973.245</v>
      </c>
      <c r="G85" s="1">
        <f>IF(OR(E85="..",F85=".."),"..",F85/E85)</f>
        <v>2973.3726418397846</v>
      </c>
    </row>
    <row r="86" spans="1:7" x14ac:dyDescent="0.25">
      <c r="A86">
        <v>2019</v>
      </c>
      <c r="B86" t="s">
        <v>441</v>
      </c>
      <c r="C86" t="s">
        <v>81</v>
      </c>
      <c r="D86" t="s">
        <v>82</v>
      </c>
      <c r="E86" s="1">
        <v>390351</v>
      </c>
      <c r="F86" s="1">
        <v>1160350000</v>
      </c>
      <c r="G86" s="1">
        <f>IF(OR(E86="..",F86=".."),"..",F86/E86)</f>
        <v>2972.5810872778602</v>
      </c>
    </row>
    <row r="87" spans="1:7" x14ac:dyDescent="0.25">
      <c r="A87">
        <v>2019</v>
      </c>
      <c r="B87" t="s">
        <v>441</v>
      </c>
      <c r="C87" t="s">
        <v>171</v>
      </c>
      <c r="D87" t="s">
        <v>172</v>
      </c>
      <c r="E87" s="1">
        <v>889955</v>
      </c>
      <c r="F87" s="1">
        <v>2645442464.3584499</v>
      </c>
      <c r="G87" s="1">
        <f>IF(OR(E87="..",F87=".."),"..",F87/E87)</f>
        <v>2972.5575611783179</v>
      </c>
    </row>
    <row r="88" spans="1:7" x14ac:dyDescent="0.25">
      <c r="A88">
        <v>2019</v>
      </c>
      <c r="B88" t="s">
        <v>441</v>
      </c>
      <c r="C88" t="s">
        <v>93</v>
      </c>
      <c r="D88" t="s">
        <v>94</v>
      </c>
      <c r="E88" s="1">
        <v>2303703</v>
      </c>
      <c r="F88" s="1">
        <v>6203255887.4664097</v>
      </c>
      <c r="G88" s="1">
        <f>IF(OR(E88="..",F88=".."),"..",F88/E88)</f>
        <v>2692.7324778699381</v>
      </c>
    </row>
    <row r="89" spans="1:7" x14ac:dyDescent="0.25">
      <c r="A89">
        <v>2019</v>
      </c>
      <c r="B89" t="s">
        <v>441</v>
      </c>
      <c r="C89" t="s">
        <v>285</v>
      </c>
      <c r="D89" t="s">
        <v>286</v>
      </c>
      <c r="E89" s="1">
        <v>3225166</v>
      </c>
      <c r="F89" s="1">
        <v>8412612739.6029997</v>
      </c>
      <c r="G89" s="1">
        <f>IF(OR(E89="..",F89=".."),"..",F89/E89)</f>
        <v>2608.4278265376106</v>
      </c>
    </row>
    <row r="90" spans="1:7" x14ac:dyDescent="0.25">
      <c r="A90">
        <v>2019</v>
      </c>
      <c r="B90" t="s">
        <v>441</v>
      </c>
      <c r="C90" t="s">
        <v>181</v>
      </c>
      <c r="D90" t="s">
        <v>182</v>
      </c>
      <c r="E90" s="1">
        <v>3720161</v>
      </c>
      <c r="F90" s="1">
        <v>9577029902.0998898</v>
      </c>
      <c r="G90" s="1">
        <f>IF(OR(E90="..",F90=".."),"..",F90/E90)</f>
        <v>2574.3589866406023</v>
      </c>
    </row>
    <row r="91" spans="1:7" x14ac:dyDescent="0.25">
      <c r="A91">
        <v>2019</v>
      </c>
      <c r="B91" t="s">
        <v>441</v>
      </c>
      <c r="C91" t="s">
        <v>91</v>
      </c>
      <c r="D91" t="s">
        <v>92</v>
      </c>
      <c r="E91" s="1">
        <v>3300998</v>
      </c>
      <c r="F91" s="1">
        <v>8195701121.7948704</v>
      </c>
      <c r="G91" s="1">
        <f>IF(OR(E91="..",F91=".."),"..",F91/E91)</f>
        <v>2482.7949371053451</v>
      </c>
    </row>
    <row r="92" spans="1:7" x14ac:dyDescent="0.25">
      <c r="A92">
        <v>2019</v>
      </c>
      <c r="B92" t="s">
        <v>441</v>
      </c>
      <c r="C92" t="s">
        <v>67</v>
      </c>
      <c r="D92" t="s">
        <v>68</v>
      </c>
      <c r="E92" s="1">
        <v>10024283</v>
      </c>
      <c r="F92" s="1">
        <v>23629764705.882401</v>
      </c>
      <c r="G92" s="1">
        <f>IF(OR(E92="..",F92=".."),"..",F92/E92)</f>
        <v>2357.2523546953335</v>
      </c>
    </row>
    <row r="93" spans="1:7" x14ac:dyDescent="0.25">
      <c r="A93">
        <v>2019</v>
      </c>
      <c r="B93" t="s">
        <v>441</v>
      </c>
      <c r="C93" t="s">
        <v>215</v>
      </c>
      <c r="D93" t="s">
        <v>216</v>
      </c>
      <c r="E93" s="1">
        <v>39309789</v>
      </c>
      <c r="F93" s="1">
        <v>88902900000</v>
      </c>
      <c r="G93" s="1">
        <f>IF(OR(E93="..",F93=".."),"..",F93/E93)</f>
        <v>2261.5969777909518</v>
      </c>
    </row>
    <row r="94" spans="1:7" x14ac:dyDescent="0.25">
      <c r="A94">
        <v>2019</v>
      </c>
      <c r="B94" t="s">
        <v>441</v>
      </c>
      <c r="C94" t="s">
        <v>223</v>
      </c>
      <c r="D94" t="s">
        <v>224</v>
      </c>
      <c r="E94" s="1">
        <v>2948277</v>
      </c>
      <c r="F94" s="1">
        <v>6021403908.5724401</v>
      </c>
      <c r="G94" s="1">
        <f>IF(OR(E94="..",F94=".."),"..",F94/E94)</f>
        <v>2042.3467362708593</v>
      </c>
    </row>
    <row r="95" spans="1:7" x14ac:dyDescent="0.25">
      <c r="A95">
        <v>2019</v>
      </c>
      <c r="B95" t="s">
        <v>441</v>
      </c>
      <c r="C95" t="s">
        <v>327</v>
      </c>
      <c r="D95" t="s">
        <v>328</v>
      </c>
      <c r="E95" s="1">
        <v>7044639</v>
      </c>
      <c r="F95" s="1">
        <v>13722313058.7404</v>
      </c>
      <c r="G95" s="1">
        <f>IF(OR(E95="..",F95=".."),"..",F95/E95)</f>
        <v>1947.9086236697722</v>
      </c>
    </row>
    <row r="96" spans="1:7" x14ac:dyDescent="0.25">
      <c r="A96">
        <v>2019</v>
      </c>
      <c r="B96" t="s">
        <v>441</v>
      </c>
      <c r="C96" t="s">
        <v>151</v>
      </c>
      <c r="D96" t="s">
        <v>152</v>
      </c>
      <c r="E96" s="1">
        <v>10738957</v>
      </c>
      <c r="F96" s="1">
        <v>20518119286.7127</v>
      </c>
      <c r="G96" s="1">
        <f>IF(OR(E96="..",F96=".."),"..",F96/E96)</f>
        <v>1910.6249598273557</v>
      </c>
    </row>
    <row r="97" spans="1:7" x14ac:dyDescent="0.25">
      <c r="A97">
        <v>2019</v>
      </c>
      <c r="B97" t="s">
        <v>441</v>
      </c>
      <c r="C97" t="s">
        <v>61</v>
      </c>
      <c r="D97" t="s">
        <v>62</v>
      </c>
      <c r="E97" s="1">
        <v>2957728</v>
      </c>
      <c r="F97" s="1">
        <v>5631686117.7270803</v>
      </c>
      <c r="G97" s="1">
        <f>IF(OR(E97="..",F97=".."),"..",F97/E97)</f>
        <v>1904.0581546805793</v>
      </c>
    </row>
    <row r="98" spans="1:7" x14ac:dyDescent="0.25">
      <c r="A98">
        <v>2019</v>
      </c>
      <c r="B98" t="s">
        <v>441</v>
      </c>
      <c r="C98" t="s">
        <v>12</v>
      </c>
      <c r="D98" t="s">
        <v>13</v>
      </c>
      <c r="E98" s="1">
        <v>1407745000</v>
      </c>
      <c r="F98" s="1">
        <v>2628935396517.2798</v>
      </c>
      <c r="G98" s="1">
        <f>IF(OR(E98="..",F98=".."),"..",F98/E98)</f>
        <v>1867.4798322972413</v>
      </c>
    </row>
    <row r="99" spans="1:7" x14ac:dyDescent="0.25">
      <c r="A99">
        <v>2019</v>
      </c>
      <c r="B99" t="s">
        <v>441</v>
      </c>
      <c r="C99" t="s">
        <v>295</v>
      </c>
      <c r="D99" t="s">
        <v>296</v>
      </c>
      <c r="E99" s="1">
        <v>2494524</v>
      </c>
      <c r="F99" s="1">
        <v>4560915373.84762</v>
      </c>
      <c r="G99" s="1">
        <f>IF(OR(E99="..",F99=".."),"..",F99/E99)</f>
        <v>1828.3710134068142</v>
      </c>
    </row>
    <row r="100" spans="1:7" x14ac:dyDescent="0.25">
      <c r="A100">
        <v>2019</v>
      </c>
      <c r="B100" t="s">
        <v>441</v>
      </c>
      <c r="C100" t="s">
        <v>105</v>
      </c>
      <c r="D100" t="s">
        <v>106</v>
      </c>
      <c r="E100" s="1">
        <v>549936</v>
      </c>
      <c r="F100" s="1">
        <v>1003790836.5077699</v>
      </c>
      <c r="G100" s="1">
        <f>IF(OR(E100="..",F100=".."),"..",F100/E100)</f>
        <v>1825.2866451873854</v>
      </c>
    </row>
    <row r="101" spans="1:7" x14ac:dyDescent="0.25">
      <c r="A101">
        <v>2019</v>
      </c>
      <c r="B101" t="s">
        <v>441</v>
      </c>
      <c r="C101" t="s">
        <v>371</v>
      </c>
      <c r="D101" t="s">
        <v>372</v>
      </c>
      <c r="E101" s="1">
        <v>58558267</v>
      </c>
      <c r="F101" s="1">
        <v>106069771441.821</v>
      </c>
      <c r="G101" s="1">
        <f>IF(OR(E101="..",F101=".."),"..",F101/E101)</f>
        <v>1811.3543462927446</v>
      </c>
    </row>
    <row r="102" spans="1:7" x14ac:dyDescent="0.25">
      <c r="A102">
        <v>2019</v>
      </c>
      <c r="B102" t="s">
        <v>441</v>
      </c>
      <c r="C102" t="s">
        <v>165</v>
      </c>
      <c r="D102" t="s">
        <v>166</v>
      </c>
      <c r="E102" s="1">
        <v>1148133</v>
      </c>
      <c r="F102" s="1">
        <v>2051993384.9070699</v>
      </c>
      <c r="G102" s="1">
        <f>IF(OR(E102="..",F102=".."),"..",F102/E102)</f>
        <v>1787.243625004307</v>
      </c>
    </row>
    <row r="103" spans="1:7" x14ac:dyDescent="0.25">
      <c r="A103">
        <v>2019</v>
      </c>
      <c r="B103" t="s">
        <v>441</v>
      </c>
      <c r="C103" t="s">
        <v>6</v>
      </c>
      <c r="D103" t="s">
        <v>7</v>
      </c>
      <c r="E103" s="1">
        <v>44938712</v>
      </c>
      <c r="F103" s="1">
        <v>80130495417.245605</v>
      </c>
      <c r="G103" s="1">
        <f>IF(OR(E103="..",F103=".."),"..",F103/E103)</f>
        <v>1783.1061873167528</v>
      </c>
    </row>
    <row r="104" spans="1:7" x14ac:dyDescent="0.25">
      <c r="A104">
        <v>2019</v>
      </c>
      <c r="B104" t="s">
        <v>441</v>
      </c>
      <c r="C104" t="s">
        <v>129</v>
      </c>
      <c r="D104" t="s">
        <v>130</v>
      </c>
      <c r="E104" s="1">
        <v>5380504</v>
      </c>
      <c r="F104" s="1">
        <v>9408766648.8408394</v>
      </c>
      <c r="G104" s="1">
        <f>IF(OR(E104="..",F104=".."),"..",F104/E104)</f>
        <v>1748.6775679082925</v>
      </c>
    </row>
    <row r="105" spans="1:7" x14ac:dyDescent="0.25">
      <c r="A105">
        <v>2019</v>
      </c>
      <c r="B105" t="s">
        <v>441</v>
      </c>
      <c r="C105" t="s">
        <v>49</v>
      </c>
      <c r="D105" t="s">
        <v>50</v>
      </c>
      <c r="E105" s="1">
        <v>2854191</v>
      </c>
      <c r="F105" s="1">
        <v>4821430704.1914997</v>
      </c>
      <c r="G105" s="1">
        <f>IF(OR(E105="..",F105=".."),"..",F105/E105)</f>
        <v>1689.2459909625879</v>
      </c>
    </row>
    <row r="106" spans="1:7" x14ac:dyDescent="0.25">
      <c r="A106">
        <v>2019</v>
      </c>
      <c r="B106" t="s">
        <v>441</v>
      </c>
      <c r="C106" t="s">
        <v>329</v>
      </c>
      <c r="D106" t="s">
        <v>330</v>
      </c>
      <c r="E106" s="1">
        <v>32510462</v>
      </c>
      <c r="F106" s="1">
        <v>54886884607.317299</v>
      </c>
      <c r="G106" s="1">
        <f>IF(OR(E106="..",F106=".."),"..",F106/E106)</f>
        <v>1688.2837471616767</v>
      </c>
    </row>
    <row r="107" spans="1:7" x14ac:dyDescent="0.25">
      <c r="A107">
        <v>2019</v>
      </c>
      <c r="B107" t="s">
        <v>441</v>
      </c>
      <c r="C107" t="s">
        <v>407</v>
      </c>
      <c r="D107" t="s">
        <v>408</v>
      </c>
      <c r="E107" s="1">
        <v>11694721</v>
      </c>
      <c r="F107" s="1">
        <v>19255997818.974899</v>
      </c>
      <c r="G107" s="1">
        <f>IF(OR(E107="..",F107=".."),"..",F107/E107)</f>
        <v>1646.554699250619</v>
      </c>
    </row>
    <row r="108" spans="1:7" x14ac:dyDescent="0.25">
      <c r="A108">
        <v>2019</v>
      </c>
      <c r="B108" t="s">
        <v>441</v>
      </c>
      <c r="C108" t="s">
        <v>345</v>
      </c>
      <c r="D108" t="s">
        <v>346</v>
      </c>
      <c r="E108" s="1">
        <v>197093</v>
      </c>
      <c r="F108" s="1">
        <v>321405538.57906801</v>
      </c>
      <c r="G108" s="1">
        <f>IF(OR(E108="..",F108=".."),"..",F108/E108)</f>
        <v>1630.7303586584405</v>
      </c>
    </row>
    <row r="109" spans="1:7" x14ac:dyDescent="0.25">
      <c r="A109">
        <v>2019</v>
      </c>
      <c r="B109" t="s">
        <v>441</v>
      </c>
      <c r="C109" t="s">
        <v>225</v>
      </c>
      <c r="D109" t="s">
        <v>226</v>
      </c>
      <c r="E109" s="1">
        <v>10101697</v>
      </c>
      <c r="F109" s="1">
        <v>16170140845.0704</v>
      </c>
      <c r="G109" s="1">
        <f>IF(OR(E109="..",F109=".."),"..",F109/E109)</f>
        <v>1600.735088873721</v>
      </c>
    </row>
    <row r="110" spans="1:7" x14ac:dyDescent="0.25">
      <c r="A110" s="2">
        <v>2019</v>
      </c>
      <c r="B110" s="2" t="s">
        <v>441</v>
      </c>
      <c r="C110" s="2" t="s">
        <v>425</v>
      </c>
      <c r="D110" s="2" t="s">
        <v>426</v>
      </c>
      <c r="E110" s="3">
        <v>299882</v>
      </c>
      <c r="F110" s="3">
        <v>471496742.42259198</v>
      </c>
      <c r="G110" s="3">
        <f>IF(OR(E110="..",F110=".."),"..",F110/E110)</f>
        <v>1572.2742359414435</v>
      </c>
    </row>
    <row r="111" spans="1:7" x14ac:dyDescent="0.25">
      <c r="A111">
        <v>2019</v>
      </c>
      <c r="B111" t="s">
        <v>441</v>
      </c>
      <c r="C111" t="s">
        <v>245</v>
      </c>
      <c r="D111" t="s">
        <v>246</v>
      </c>
      <c r="E111" s="1">
        <v>6855709</v>
      </c>
      <c r="F111" s="1">
        <v>10681277028.378401</v>
      </c>
      <c r="G111" s="1">
        <f>IF(OR(E111="..",F111=".."),"..",F111/E111)</f>
        <v>1558.0120201103052</v>
      </c>
    </row>
    <row r="112" spans="1:7" x14ac:dyDescent="0.25">
      <c r="A112">
        <v>2019</v>
      </c>
      <c r="B112" t="s">
        <v>441</v>
      </c>
      <c r="C112" t="s">
        <v>273</v>
      </c>
      <c r="D112" t="s">
        <v>274</v>
      </c>
      <c r="E112" s="1">
        <v>58791</v>
      </c>
      <c r="F112" s="1">
        <v>90690900</v>
      </c>
      <c r="G112" s="1">
        <f>IF(OR(E112="..",F112=".."),"..",F112/E112)</f>
        <v>1542.5983568913609</v>
      </c>
    </row>
    <row r="113" spans="1:7" x14ac:dyDescent="0.25">
      <c r="A113">
        <v>2019</v>
      </c>
      <c r="B113" t="s">
        <v>441</v>
      </c>
      <c r="C113" t="s">
        <v>153</v>
      </c>
      <c r="D113" t="s">
        <v>154</v>
      </c>
      <c r="E113" s="1">
        <v>17373657</v>
      </c>
      <c r="F113" s="1">
        <v>24917131000</v>
      </c>
      <c r="G113" s="1">
        <f>IF(OR(E113="..",F113=".."),"..",F113/E113)</f>
        <v>1434.1903377049518</v>
      </c>
    </row>
    <row r="114" spans="1:7" x14ac:dyDescent="0.25">
      <c r="A114">
        <v>2019</v>
      </c>
      <c r="B114" t="s">
        <v>441</v>
      </c>
      <c r="C114" t="s">
        <v>417</v>
      </c>
      <c r="D114" t="s">
        <v>418</v>
      </c>
      <c r="E114" s="1">
        <v>44386203</v>
      </c>
      <c r="F114" s="1">
        <v>63448556040.486603</v>
      </c>
      <c r="G114" s="1">
        <f>IF(OR(E114="..",F114=".."),"..",F114/E114)</f>
        <v>1429.4657292602074</v>
      </c>
    </row>
    <row r="115" spans="1:7" x14ac:dyDescent="0.25">
      <c r="A115">
        <v>2019</v>
      </c>
      <c r="B115" t="s">
        <v>441</v>
      </c>
      <c r="C115" t="s">
        <v>281</v>
      </c>
      <c r="D115" t="s">
        <v>282</v>
      </c>
      <c r="E115" s="1">
        <v>2664974</v>
      </c>
      <c r="F115" s="1">
        <v>3659009037.1860399</v>
      </c>
      <c r="G115" s="1">
        <f>IF(OR(E115="..",F115=".."),"..",F115/E115)</f>
        <v>1372.9999006316909</v>
      </c>
    </row>
    <row r="116" spans="1:7" x14ac:dyDescent="0.25">
      <c r="A116">
        <v>2019</v>
      </c>
      <c r="B116" t="s">
        <v>441</v>
      </c>
      <c r="C116" t="s">
        <v>235</v>
      </c>
      <c r="D116" t="s">
        <v>236</v>
      </c>
      <c r="E116" s="1">
        <v>1788878</v>
      </c>
      <c r="F116" s="1">
        <v>2315660546.3502002</v>
      </c>
      <c r="G116" s="1">
        <f>IF(OR(E116="..",F116=".."),"..",F116/E116)</f>
        <v>1294.4765078167434</v>
      </c>
    </row>
    <row r="117" spans="1:7" x14ac:dyDescent="0.25">
      <c r="A117">
        <v>2019</v>
      </c>
      <c r="B117" t="s">
        <v>441</v>
      </c>
      <c r="C117" t="s">
        <v>289</v>
      </c>
      <c r="D117" t="s">
        <v>290</v>
      </c>
      <c r="E117" s="1">
        <v>36471766</v>
      </c>
      <c r="F117" s="1">
        <v>47129384117.873398</v>
      </c>
      <c r="G117" s="1">
        <f>IF(OR(E117="..",F117=".."),"..",F117/E117)</f>
        <v>1292.2155762315813</v>
      </c>
    </row>
    <row r="118" spans="1:7" x14ac:dyDescent="0.25">
      <c r="A118">
        <v>2019</v>
      </c>
      <c r="B118" t="s">
        <v>441</v>
      </c>
      <c r="C118" t="s">
        <v>10</v>
      </c>
      <c r="D118" t="s">
        <v>11</v>
      </c>
      <c r="E118" s="1">
        <v>211049519</v>
      </c>
      <c r="F118" s="1">
        <v>264562972897.01501</v>
      </c>
      <c r="G118" s="1">
        <f>IF(OR(E118="..",F118=".."),"..",F118/E118)</f>
        <v>1253.5587579188702</v>
      </c>
    </row>
    <row r="119" spans="1:7" x14ac:dyDescent="0.25">
      <c r="A119">
        <v>2019</v>
      </c>
      <c r="B119" t="s">
        <v>441</v>
      </c>
      <c r="C119" t="s">
        <v>157</v>
      </c>
      <c r="D119" t="s">
        <v>158</v>
      </c>
      <c r="E119" s="1">
        <v>6453550</v>
      </c>
      <c r="F119" s="1">
        <v>7981810000</v>
      </c>
      <c r="G119" s="1">
        <f>IF(OR(E119="..",F119=".."),"..",F119/E119)</f>
        <v>1236.809198038289</v>
      </c>
    </row>
    <row r="120" spans="1:7" x14ac:dyDescent="0.25">
      <c r="A120">
        <v>2019</v>
      </c>
      <c r="B120" t="s">
        <v>441</v>
      </c>
      <c r="C120" t="s">
        <v>279</v>
      </c>
      <c r="D120" t="s">
        <v>280</v>
      </c>
      <c r="E120" s="1">
        <v>113811</v>
      </c>
      <c r="F120" s="1">
        <v>129700000</v>
      </c>
      <c r="G120" s="1">
        <f>IF(OR(E120="..",F120=".."),"..",F120/E120)</f>
        <v>1139.6086494275598</v>
      </c>
    </row>
    <row r="121" spans="1:7" x14ac:dyDescent="0.25">
      <c r="A121">
        <v>2019</v>
      </c>
      <c r="B121" t="s">
        <v>441</v>
      </c>
      <c r="C121" t="s">
        <v>87</v>
      </c>
      <c r="D121" t="s">
        <v>88</v>
      </c>
      <c r="E121" s="1">
        <v>763094</v>
      </c>
      <c r="F121" s="1">
        <v>860578270.75431395</v>
      </c>
      <c r="G121" s="1">
        <f>IF(OR(E121="..",F121=".."),"..",F121/E121)</f>
        <v>1127.7487056041771</v>
      </c>
    </row>
    <row r="122" spans="1:7" x14ac:dyDescent="0.25">
      <c r="A122">
        <v>2019</v>
      </c>
      <c r="B122" t="s">
        <v>441</v>
      </c>
      <c r="C122" t="s">
        <v>137</v>
      </c>
      <c r="D122" t="s">
        <v>138</v>
      </c>
      <c r="E122" s="1">
        <v>11333484</v>
      </c>
      <c r="F122" s="1">
        <v>12632000000</v>
      </c>
      <c r="G122" s="1">
        <f>IF(OR(E122="..",F122=".."),"..",F122/E122)</f>
        <v>1114.5734180239722</v>
      </c>
    </row>
    <row r="123" spans="1:7" x14ac:dyDescent="0.25">
      <c r="A123">
        <v>2019</v>
      </c>
      <c r="B123" t="s">
        <v>441</v>
      </c>
      <c r="C123" t="s">
        <v>403</v>
      </c>
      <c r="D123" t="s">
        <v>404</v>
      </c>
      <c r="E123" s="1">
        <v>104497</v>
      </c>
      <c r="F123" s="1">
        <v>112508341.036137</v>
      </c>
      <c r="G123" s="1">
        <f>IF(OR(E123="..",F123=".."),"..",F123/E123)</f>
        <v>1076.6657515157085</v>
      </c>
    </row>
    <row r="124" spans="1:7" x14ac:dyDescent="0.25">
      <c r="A124">
        <v>2019</v>
      </c>
      <c r="B124" t="s">
        <v>441</v>
      </c>
      <c r="C124" t="s">
        <v>205</v>
      </c>
      <c r="D124" t="s">
        <v>206</v>
      </c>
      <c r="E124" s="1">
        <v>9746115</v>
      </c>
      <c r="F124" s="1">
        <v>10015545627.027399</v>
      </c>
      <c r="G124" s="1">
        <f>IF(OR(E124="..",F124=".."),"..",F124/E124)</f>
        <v>1027.6449259040551</v>
      </c>
    </row>
    <row r="125" spans="1:7" x14ac:dyDescent="0.25">
      <c r="A125">
        <v>2019</v>
      </c>
      <c r="B125" t="s">
        <v>441</v>
      </c>
      <c r="C125" t="s">
        <v>123</v>
      </c>
      <c r="D125" t="s">
        <v>124</v>
      </c>
      <c r="E125" s="1">
        <v>50339443</v>
      </c>
      <c r="F125" s="1">
        <v>51271147229.866997</v>
      </c>
      <c r="G125" s="1">
        <f>IF(OR(E125="..",F125=".."),"..",F125/E125)</f>
        <v>1018.5084334339376</v>
      </c>
    </row>
    <row r="126" spans="1:7" x14ac:dyDescent="0.25">
      <c r="A126">
        <v>2019</v>
      </c>
      <c r="B126" t="s">
        <v>441</v>
      </c>
      <c r="C126" t="s">
        <v>107</v>
      </c>
      <c r="D126" t="s">
        <v>108</v>
      </c>
      <c r="E126" s="1">
        <v>16486542</v>
      </c>
      <c r="F126" s="1">
        <v>16549259440.9858</v>
      </c>
      <c r="G126" s="1">
        <f>IF(OR(E126="..",F126=".."),"..",F126/E126)</f>
        <v>1003.8041598405414</v>
      </c>
    </row>
    <row r="127" spans="1:7" x14ac:dyDescent="0.25">
      <c r="A127">
        <v>2019</v>
      </c>
      <c r="B127" t="s">
        <v>441</v>
      </c>
      <c r="C127" t="s">
        <v>331</v>
      </c>
      <c r="D127" t="s">
        <v>332</v>
      </c>
      <c r="E127" s="1">
        <v>108116622</v>
      </c>
      <c r="F127" s="1">
        <v>106953449743.02901</v>
      </c>
      <c r="G127" s="1">
        <f>IF(OR(E127="..",F127=".."),"..",F127/E127)</f>
        <v>989.24150389224155</v>
      </c>
    </row>
    <row r="128" spans="1:7" x14ac:dyDescent="0.25">
      <c r="A128">
        <v>2019</v>
      </c>
      <c r="B128" t="s">
        <v>441</v>
      </c>
      <c r="C128" t="s">
        <v>51</v>
      </c>
      <c r="D128" t="s">
        <v>52</v>
      </c>
      <c r="E128" s="1">
        <v>43053054</v>
      </c>
      <c r="F128" s="1">
        <v>39014323824.333702</v>
      </c>
      <c r="G128" s="1">
        <f>IF(OR(E128="..",F128=".."),"..",F128/E128)</f>
        <v>906.19178431183309</v>
      </c>
    </row>
    <row r="129" spans="1:7" x14ac:dyDescent="0.25">
      <c r="A129">
        <v>2019</v>
      </c>
      <c r="B129" t="s">
        <v>441</v>
      </c>
      <c r="C129" t="s">
        <v>375</v>
      </c>
      <c r="D129" t="s">
        <v>376</v>
      </c>
      <c r="E129" s="1">
        <v>21803000</v>
      </c>
      <c r="F129" s="1">
        <v>19426214045.827301</v>
      </c>
      <c r="G129" s="1">
        <f>IF(OR(E129="..",F129=".."),"..",F129/E129)</f>
        <v>890.988123002674</v>
      </c>
    </row>
    <row r="130" spans="1:7" x14ac:dyDescent="0.25">
      <c r="A130">
        <v>2019</v>
      </c>
      <c r="B130" t="s">
        <v>441</v>
      </c>
      <c r="C130" t="s">
        <v>57</v>
      </c>
      <c r="D130" t="s">
        <v>58</v>
      </c>
      <c r="E130" s="1">
        <v>31825299</v>
      </c>
      <c r="F130" s="1">
        <v>28271707171.296299</v>
      </c>
      <c r="G130" s="1">
        <f>IF(OR(E130="..",F130=".."),"..",F130/E130)</f>
        <v>888.34066166342382</v>
      </c>
    </row>
    <row r="131" spans="1:7" x14ac:dyDescent="0.25">
      <c r="A131">
        <v>2019</v>
      </c>
      <c r="B131" t="s">
        <v>441</v>
      </c>
      <c r="C131" t="s">
        <v>89</v>
      </c>
      <c r="D131" t="s">
        <v>90</v>
      </c>
      <c r="E131" s="1">
        <v>11513102</v>
      </c>
      <c r="F131" s="1">
        <v>10210442518.089701</v>
      </c>
      <c r="G131" s="1">
        <f>IF(OR(E131="..",F131=".."),"..",F131/E131)</f>
        <v>886.85416997866434</v>
      </c>
    </row>
    <row r="132" spans="1:7" x14ac:dyDescent="0.25">
      <c r="A132">
        <v>2019</v>
      </c>
      <c r="B132" t="s">
        <v>441</v>
      </c>
      <c r="C132" t="s">
        <v>367</v>
      </c>
      <c r="D132" t="s">
        <v>368</v>
      </c>
      <c r="E132" s="1">
        <v>669821</v>
      </c>
      <c r="F132" s="1">
        <v>591008209.55783403</v>
      </c>
      <c r="G132" s="1">
        <f>IF(OR(E132="..",F132=".."),"..",F132/E132)</f>
        <v>882.33753429324258</v>
      </c>
    </row>
    <row r="133" spans="1:7" x14ac:dyDescent="0.25">
      <c r="A133">
        <v>2019</v>
      </c>
      <c r="B133" t="s">
        <v>441</v>
      </c>
      <c r="C133" t="s">
        <v>305</v>
      </c>
      <c r="D133" t="s">
        <v>306</v>
      </c>
      <c r="E133" s="1">
        <v>6545503</v>
      </c>
      <c r="F133" s="1">
        <v>5680173421.0502501</v>
      </c>
      <c r="G133" s="1">
        <f>IF(OR(E133="..",F133=".."),"..",F133/E133)</f>
        <v>867.79784854582601</v>
      </c>
    </row>
    <row r="134" spans="1:7" x14ac:dyDescent="0.25">
      <c r="A134">
        <v>2019</v>
      </c>
      <c r="B134" t="s">
        <v>441</v>
      </c>
      <c r="C134" t="s">
        <v>183</v>
      </c>
      <c r="D134" t="s">
        <v>184</v>
      </c>
      <c r="E134" s="1">
        <v>30417858</v>
      </c>
      <c r="F134" s="1">
        <v>25592134166.4431</v>
      </c>
      <c r="G134" s="1">
        <f>IF(OR(E134="..",F134=".."),"..",F134/E134)</f>
        <v>841.35227952090179</v>
      </c>
    </row>
    <row r="135" spans="1:7" x14ac:dyDescent="0.25">
      <c r="A135">
        <v>2019</v>
      </c>
      <c r="B135" t="s">
        <v>441</v>
      </c>
      <c r="C135" t="s">
        <v>195</v>
      </c>
      <c r="D135" t="s">
        <v>196</v>
      </c>
      <c r="E135" s="1">
        <v>16604026</v>
      </c>
      <c r="F135" s="1">
        <v>13593357802.6947</v>
      </c>
      <c r="G135" s="1">
        <f>IF(OR(E135="..",F135=".."),"..",F135/E135)</f>
        <v>818.67842188964892</v>
      </c>
    </row>
    <row r="136" spans="1:7" x14ac:dyDescent="0.25">
      <c r="A136">
        <v>2019</v>
      </c>
      <c r="B136" t="s">
        <v>441</v>
      </c>
      <c r="C136" t="s">
        <v>213</v>
      </c>
      <c r="D136" t="s">
        <v>214</v>
      </c>
      <c r="E136" s="1">
        <v>82913893</v>
      </c>
      <c r="F136" s="1">
        <v>66167753716.268303</v>
      </c>
      <c r="G136" s="1">
        <f>IF(OR(E136="..",F136=".."),"..",F136/E136)</f>
        <v>798.02975499254751</v>
      </c>
    </row>
    <row r="137" spans="1:7" x14ac:dyDescent="0.25">
      <c r="A137">
        <v>2019</v>
      </c>
      <c r="B137" t="s">
        <v>441</v>
      </c>
      <c r="C137" t="s">
        <v>21</v>
      </c>
      <c r="D137" t="s">
        <v>22</v>
      </c>
      <c r="E137" s="1">
        <v>270625567</v>
      </c>
      <c r="F137" s="1">
        <v>208057763085.71201</v>
      </c>
      <c r="G137" s="1">
        <f>IF(OR(E137="..",F137=".."),"..",F137/E137)</f>
        <v>768.80305653350194</v>
      </c>
    </row>
    <row r="138" spans="1:7" x14ac:dyDescent="0.25">
      <c r="A138">
        <v>2019</v>
      </c>
      <c r="B138" t="s">
        <v>441</v>
      </c>
      <c r="C138" t="s">
        <v>275</v>
      </c>
      <c r="D138" t="s">
        <v>276</v>
      </c>
      <c r="E138" s="1">
        <v>4525698</v>
      </c>
      <c r="F138" s="1">
        <v>3091542480.6377602</v>
      </c>
      <c r="G138" s="1">
        <f>IF(OR(E138="..",F138=".."),"..",F138/E138)</f>
        <v>683.10843556900181</v>
      </c>
    </row>
    <row r="139" spans="1:7" x14ac:dyDescent="0.25">
      <c r="A139">
        <v>2019</v>
      </c>
      <c r="B139" t="s">
        <v>441</v>
      </c>
      <c r="C139" t="s">
        <v>433</v>
      </c>
      <c r="D139" t="s">
        <v>434</v>
      </c>
      <c r="E139" s="1">
        <v>4685306</v>
      </c>
      <c r="F139" s="1">
        <v>2659300000</v>
      </c>
      <c r="G139" s="1">
        <f>IF(OR(E139="..",F139=".."),"..",F139/E139)</f>
        <v>567.58299244489046</v>
      </c>
    </row>
    <row r="140" spans="1:7" x14ac:dyDescent="0.25">
      <c r="A140">
        <v>2019</v>
      </c>
      <c r="B140" t="s">
        <v>441</v>
      </c>
      <c r="C140" t="s">
        <v>133</v>
      </c>
      <c r="D140" t="s">
        <v>134</v>
      </c>
      <c r="E140" s="1">
        <v>25716554</v>
      </c>
      <c r="F140" s="1">
        <v>13918496153.852699</v>
      </c>
      <c r="G140" s="1">
        <f>IF(OR(E140="..",F140=".."),"..",F140/E140)</f>
        <v>541.22710818302869</v>
      </c>
    </row>
    <row r="141" spans="1:7" x14ac:dyDescent="0.25">
      <c r="A141">
        <v>2019</v>
      </c>
      <c r="B141" t="s">
        <v>441</v>
      </c>
      <c r="C141" t="s">
        <v>247</v>
      </c>
      <c r="D141" t="s">
        <v>248</v>
      </c>
      <c r="E141" s="1">
        <v>2125267</v>
      </c>
      <c r="F141" s="1">
        <v>1124592314.71997</v>
      </c>
      <c r="G141" s="1">
        <f>IF(OR(E141="..",F141=".."),"..",F141/E141)</f>
        <v>529.15342623772449</v>
      </c>
    </row>
    <row r="142" spans="1:7" x14ac:dyDescent="0.25">
      <c r="A142">
        <v>2019</v>
      </c>
      <c r="B142" t="s">
        <v>441</v>
      </c>
      <c r="C142" t="s">
        <v>155</v>
      </c>
      <c r="D142" t="s">
        <v>156</v>
      </c>
      <c r="E142" s="1">
        <v>100388076</v>
      </c>
      <c r="F142" s="1">
        <v>53041002277.904297</v>
      </c>
      <c r="G142" s="1">
        <f>IF(OR(E142="..",F142=".."),"..",F142/E142)</f>
        <v>528.35958603195365</v>
      </c>
    </row>
    <row r="143" spans="1:7" x14ac:dyDescent="0.25">
      <c r="A143">
        <v>2019</v>
      </c>
      <c r="B143" t="s">
        <v>441</v>
      </c>
      <c r="C143" t="s">
        <v>423</v>
      </c>
      <c r="D143" t="s">
        <v>424</v>
      </c>
      <c r="E143" s="1">
        <v>33580350</v>
      </c>
      <c r="F143" s="1">
        <v>17026594789.1131</v>
      </c>
      <c r="G143" s="1">
        <f>IF(OR(E143="..",F143=".."),"..",F143/E143)</f>
        <v>507.04042063626792</v>
      </c>
    </row>
    <row r="144" spans="1:7" x14ac:dyDescent="0.25">
      <c r="A144">
        <v>2019</v>
      </c>
      <c r="B144" t="s">
        <v>441</v>
      </c>
      <c r="C144" t="s">
        <v>239</v>
      </c>
      <c r="D144" t="s">
        <v>240</v>
      </c>
      <c r="E144" s="1">
        <v>6456200</v>
      </c>
      <c r="F144" s="1">
        <v>3125631006.4723401</v>
      </c>
      <c r="G144" s="1">
        <f>IF(OR(E144="..",F144=".."),"..",F144/E144)</f>
        <v>484.12859057531369</v>
      </c>
    </row>
    <row r="145" spans="1:7" x14ac:dyDescent="0.25">
      <c r="A145">
        <v>2019</v>
      </c>
      <c r="B145" t="s">
        <v>441</v>
      </c>
      <c r="C145" t="s">
        <v>437</v>
      </c>
      <c r="D145" t="s">
        <v>438</v>
      </c>
      <c r="E145" s="1">
        <v>17861034</v>
      </c>
      <c r="F145" s="1">
        <v>8073235065.9425898</v>
      </c>
      <c r="G145" s="1">
        <f>IF(OR(E145="..",F145=".."),"..",F145/E145)</f>
        <v>452.00267050287175</v>
      </c>
    </row>
    <row r="146" spans="1:7" x14ac:dyDescent="0.25">
      <c r="A146">
        <v>2019</v>
      </c>
      <c r="B146" t="s">
        <v>441</v>
      </c>
      <c r="C146" t="s">
        <v>399</v>
      </c>
      <c r="D146" t="s">
        <v>400</v>
      </c>
      <c r="E146" s="1">
        <v>1293120</v>
      </c>
      <c r="F146" s="1">
        <v>568087500</v>
      </c>
      <c r="G146" s="1">
        <f>IF(OR(E146="..",F146=".."),"..",F146/E146)</f>
        <v>439.31537676317743</v>
      </c>
    </row>
    <row r="147" spans="1:7" x14ac:dyDescent="0.25">
      <c r="A147">
        <v>2019</v>
      </c>
      <c r="B147" t="s">
        <v>441</v>
      </c>
      <c r="C147" t="s">
        <v>439</v>
      </c>
      <c r="D147" t="s">
        <v>440</v>
      </c>
      <c r="E147" s="1">
        <v>14645473</v>
      </c>
      <c r="F147" s="1">
        <v>6026541179.6180401</v>
      </c>
      <c r="G147" s="1">
        <f>IF(OR(E147="..",F147=".."),"..",F147/E147)</f>
        <v>411.49515482484179</v>
      </c>
    </row>
    <row r="148" spans="1:7" x14ac:dyDescent="0.25">
      <c r="A148">
        <v>2019</v>
      </c>
      <c r="B148" t="s">
        <v>441</v>
      </c>
      <c r="C148" t="s">
        <v>19</v>
      </c>
      <c r="D148" t="s">
        <v>20</v>
      </c>
      <c r="E148" s="1">
        <v>1366417756</v>
      </c>
      <c r="F148" s="1">
        <v>529244936262.46503</v>
      </c>
      <c r="G148" s="1">
        <f>IF(OR(E148="..",F148=".."),"..",F148/E148)</f>
        <v>387.32293541892835</v>
      </c>
    </row>
    <row r="149" spans="1:7" x14ac:dyDescent="0.25">
      <c r="A149">
        <v>2019</v>
      </c>
      <c r="B149" t="s">
        <v>441</v>
      </c>
      <c r="C149" t="s">
        <v>293</v>
      </c>
      <c r="D149" t="s">
        <v>294</v>
      </c>
      <c r="E149" s="1">
        <v>54045422</v>
      </c>
      <c r="F149" s="1">
        <v>20877077817.016998</v>
      </c>
      <c r="G149" s="1">
        <f>IF(OR(E149="..",F149=".."),"..",F149/E149)</f>
        <v>386.28762704484012</v>
      </c>
    </row>
    <row r="150" spans="1:7" x14ac:dyDescent="0.25">
      <c r="A150">
        <v>2019</v>
      </c>
      <c r="B150" t="s">
        <v>441</v>
      </c>
      <c r="C150" t="s">
        <v>83</v>
      </c>
      <c r="D150" t="s">
        <v>84</v>
      </c>
      <c r="E150" s="1">
        <v>11801151</v>
      </c>
      <c r="F150" s="1">
        <v>4264332621.3366899</v>
      </c>
      <c r="G150" s="1">
        <f>IF(OR(E150="..",F150=".."),"..",F150/E150)</f>
        <v>361.34887362569043</v>
      </c>
    </row>
    <row r="151" spans="1:7" x14ac:dyDescent="0.25">
      <c r="A151">
        <v>2019</v>
      </c>
      <c r="B151" t="s">
        <v>441</v>
      </c>
      <c r="C151" t="s">
        <v>351</v>
      </c>
      <c r="D151" t="s">
        <v>352</v>
      </c>
      <c r="E151" s="1">
        <v>16296362</v>
      </c>
      <c r="F151" s="1">
        <v>5846879269.2064199</v>
      </c>
      <c r="G151" s="1">
        <f>IF(OR(E151="..",F151=".."),"..",F151/E151)</f>
        <v>358.78432678449462</v>
      </c>
    </row>
    <row r="152" spans="1:7" x14ac:dyDescent="0.25">
      <c r="A152">
        <v>2019</v>
      </c>
      <c r="B152" t="s">
        <v>441</v>
      </c>
      <c r="C152" t="s">
        <v>309</v>
      </c>
      <c r="D152" t="s">
        <v>310</v>
      </c>
      <c r="E152" s="1">
        <v>200963603</v>
      </c>
      <c r="F152" s="1">
        <v>63726878124.615402</v>
      </c>
      <c r="G152" s="1">
        <f>IF(OR(E152="..",F152=".."),"..",F152/E152)</f>
        <v>317.10656642942155</v>
      </c>
    </row>
    <row r="153" spans="1:7" x14ac:dyDescent="0.25">
      <c r="A153">
        <v>2019</v>
      </c>
      <c r="B153" t="s">
        <v>441</v>
      </c>
      <c r="C153" t="s">
        <v>197</v>
      </c>
      <c r="D153" t="s">
        <v>198</v>
      </c>
      <c r="E153" s="1">
        <v>12771246</v>
      </c>
      <c r="F153" s="1">
        <v>4048859526.8474798</v>
      </c>
      <c r="G153" s="1">
        <f>IF(OR(E153="..",F153=".."),"..",F153/E153)</f>
        <v>317.029327197008</v>
      </c>
    </row>
    <row r="154" spans="1:7" x14ac:dyDescent="0.25">
      <c r="A154">
        <v>2019</v>
      </c>
      <c r="B154" t="s">
        <v>441</v>
      </c>
      <c r="C154" t="s">
        <v>109</v>
      </c>
      <c r="D154" t="s">
        <v>110</v>
      </c>
      <c r="E154" s="1">
        <v>25876387</v>
      </c>
      <c r="F154" s="1">
        <v>7874725000.89604</v>
      </c>
      <c r="G154" s="1">
        <f>IF(OR(E154="..",F154=".."),"..",F154/E154)</f>
        <v>304.32088532668956</v>
      </c>
    </row>
    <row r="155" spans="1:7" x14ac:dyDescent="0.25">
      <c r="A155">
        <v>2019</v>
      </c>
      <c r="B155" t="s">
        <v>441</v>
      </c>
      <c r="C155" t="s">
        <v>73</v>
      </c>
      <c r="D155" t="s">
        <v>74</v>
      </c>
      <c r="E155" s="1">
        <v>163046173</v>
      </c>
      <c r="F155" s="1">
        <v>45993821195.489197</v>
      </c>
      <c r="G155" s="1">
        <f>IF(OR(E155="..",F155=".."),"..",F155/E155)</f>
        <v>282.09077434457294</v>
      </c>
    </row>
    <row r="156" spans="1:7" x14ac:dyDescent="0.25">
      <c r="A156">
        <v>2019</v>
      </c>
      <c r="B156" t="s">
        <v>441</v>
      </c>
      <c r="C156" t="s">
        <v>117</v>
      </c>
      <c r="D156" t="s">
        <v>118</v>
      </c>
      <c r="E156" s="1">
        <v>15946882</v>
      </c>
      <c r="F156" s="1">
        <v>4157368098.5678701</v>
      </c>
      <c r="G156" s="1">
        <f>IF(OR(E156="..",F156=".."),"..",F156/E156)</f>
        <v>260.70100089584099</v>
      </c>
    </row>
    <row r="157" spans="1:7" x14ac:dyDescent="0.25">
      <c r="A157">
        <v>2019</v>
      </c>
      <c r="B157" t="s">
        <v>441</v>
      </c>
      <c r="C157" t="s">
        <v>269</v>
      </c>
      <c r="D157" t="s">
        <v>270</v>
      </c>
      <c r="E157" s="1">
        <v>19658023</v>
      </c>
      <c r="F157" s="1">
        <v>4441938777.8239498</v>
      </c>
      <c r="G157" s="1">
        <f>IF(OR(E157="..",F157=".."),"..",F157/E157)</f>
        <v>225.96060538864717</v>
      </c>
    </row>
    <row r="158" spans="1:7" x14ac:dyDescent="0.25">
      <c r="A158">
        <v>2019</v>
      </c>
      <c r="B158" t="s">
        <v>441</v>
      </c>
      <c r="C158" t="s">
        <v>101</v>
      </c>
      <c r="D158" t="s">
        <v>102</v>
      </c>
      <c r="E158" s="1">
        <v>20321383</v>
      </c>
      <c r="F158" s="1">
        <v>4467779364.78407</v>
      </c>
      <c r="G158" s="1">
        <f>IF(OR(E158="..",F158=".."),"..",F158/E158)</f>
        <v>219.85606810245494</v>
      </c>
    </row>
    <row r="159" spans="1:7" x14ac:dyDescent="0.25">
      <c r="A159">
        <v>2019</v>
      </c>
      <c r="B159" t="s">
        <v>441</v>
      </c>
      <c r="C159" t="s">
        <v>229</v>
      </c>
      <c r="D159" t="s">
        <v>230</v>
      </c>
      <c r="E159" s="1">
        <v>52573967</v>
      </c>
      <c r="F159" s="1">
        <v>11471390332.3855</v>
      </c>
      <c r="G159" s="1">
        <f>IF(OR(E159="..",F159=".."),"..",F159/E159)</f>
        <v>218.19525873680979</v>
      </c>
    </row>
    <row r="160" spans="1:7" x14ac:dyDescent="0.25">
      <c r="A160">
        <v>2019</v>
      </c>
      <c r="B160" t="s">
        <v>441</v>
      </c>
      <c r="C160" t="s">
        <v>401</v>
      </c>
      <c r="D160" t="s">
        <v>402</v>
      </c>
      <c r="E160" s="1">
        <v>8082359</v>
      </c>
      <c r="F160" s="1">
        <v>1665137367.27933</v>
      </c>
      <c r="G160" s="1">
        <f>IF(OR(E160="..",F160=".."),"..",F160/E160)</f>
        <v>206.02120832288321</v>
      </c>
    </row>
    <row r="161" spans="1:7" x14ac:dyDescent="0.25">
      <c r="A161">
        <v>2019</v>
      </c>
      <c r="B161" t="s">
        <v>441</v>
      </c>
      <c r="C161" t="s">
        <v>125</v>
      </c>
      <c r="D161" t="s">
        <v>126</v>
      </c>
      <c r="E161" s="1">
        <v>850891</v>
      </c>
      <c r="F161" s="1">
        <v>152645352.931793</v>
      </c>
      <c r="G161" s="1">
        <f>IF(OR(E161="..",F161=".."),"..",F161/E161)</f>
        <v>179.39472027767718</v>
      </c>
    </row>
    <row r="162" spans="1:7" x14ac:dyDescent="0.25">
      <c r="A162">
        <v>2019</v>
      </c>
      <c r="B162" t="s">
        <v>441</v>
      </c>
      <c r="C162" t="s">
        <v>343</v>
      </c>
      <c r="D162" t="s">
        <v>344</v>
      </c>
      <c r="E162" s="1">
        <v>12626938</v>
      </c>
      <c r="F162" s="1">
        <v>2258781198.2091498</v>
      </c>
      <c r="G162" s="1">
        <f>IF(OR(E162="..",F162=".."),"..",F162/E162)</f>
        <v>178.88590236280163</v>
      </c>
    </row>
    <row r="163" spans="1:7" x14ac:dyDescent="0.25">
      <c r="A163">
        <v>2019</v>
      </c>
      <c r="B163" t="s">
        <v>441</v>
      </c>
      <c r="C163" t="s">
        <v>391</v>
      </c>
      <c r="D163" t="s">
        <v>392</v>
      </c>
      <c r="E163" s="1">
        <v>17070132</v>
      </c>
      <c r="F163" s="1">
        <v>2891395417.9870801</v>
      </c>
      <c r="G163" s="1">
        <f>IF(OR(E163="..",F163=".."),"..",F163/E163)</f>
        <v>169.3833075214111</v>
      </c>
    </row>
    <row r="164" spans="1:7" x14ac:dyDescent="0.25">
      <c r="A164">
        <v>2019</v>
      </c>
      <c r="B164" t="s">
        <v>441</v>
      </c>
      <c r="C164" t="s">
        <v>395</v>
      </c>
      <c r="D164" t="s">
        <v>396</v>
      </c>
      <c r="E164" s="1">
        <v>58005461</v>
      </c>
      <c r="F164" s="1">
        <v>9786707522.0520897</v>
      </c>
      <c r="G164" s="1">
        <f>IF(OR(E164="..",F164=".."),"..",F164/E164)</f>
        <v>168.72045068398111</v>
      </c>
    </row>
    <row r="165" spans="1:7" x14ac:dyDescent="0.25">
      <c r="A165">
        <v>2019</v>
      </c>
      <c r="B165" t="s">
        <v>441</v>
      </c>
      <c r="C165" t="s">
        <v>291</v>
      </c>
      <c r="D165" t="s">
        <v>292</v>
      </c>
      <c r="E165" s="1">
        <v>30366043</v>
      </c>
      <c r="F165" s="1">
        <v>4966110853.4400101</v>
      </c>
      <c r="G165" s="1">
        <f>IF(OR(E165="..",F165=".."),"..",F165/E165)</f>
        <v>163.54158668088596</v>
      </c>
    </row>
    <row r="166" spans="1:7" x14ac:dyDescent="0.25">
      <c r="A166">
        <v>2019</v>
      </c>
      <c r="B166" t="s">
        <v>441</v>
      </c>
      <c r="C166" t="s">
        <v>203</v>
      </c>
      <c r="D166" t="s">
        <v>204</v>
      </c>
      <c r="E166" s="1">
        <v>11263079</v>
      </c>
      <c r="F166" s="1">
        <v>1732030796.7504799</v>
      </c>
      <c r="G166" s="1">
        <f>IF(OR(E166="..",F166=".."),"..",F166/E166)</f>
        <v>153.77951240069257</v>
      </c>
    </row>
    <row r="167" spans="1:7" x14ac:dyDescent="0.25">
      <c r="A167">
        <v>2019</v>
      </c>
      <c r="B167" t="s">
        <v>441</v>
      </c>
      <c r="C167" t="s">
        <v>127</v>
      </c>
      <c r="D167" t="s">
        <v>128</v>
      </c>
      <c r="E167" s="1">
        <v>86790568</v>
      </c>
      <c r="F167" s="1">
        <v>13335506551.651501</v>
      </c>
      <c r="G167" s="1">
        <f>IF(OR(E167="..",F167=".."),"..",F167/E167)</f>
        <v>153.65156443787188</v>
      </c>
    </row>
    <row r="168" spans="1:7" x14ac:dyDescent="0.25">
      <c r="A168">
        <v>2019</v>
      </c>
      <c r="B168" t="s">
        <v>441</v>
      </c>
      <c r="C168" t="s">
        <v>199</v>
      </c>
      <c r="D168" t="s">
        <v>200</v>
      </c>
      <c r="E168" s="1">
        <v>1920917</v>
      </c>
      <c r="F168" s="1">
        <v>292073122.70976299</v>
      </c>
      <c r="G168" s="1">
        <f>IF(OR(E168="..",F168=".."),"..",F168/E168)</f>
        <v>152.04879893809206</v>
      </c>
    </row>
    <row r="169" spans="1:7" x14ac:dyDescent="0.25">
      <c r="A169">
        <v>2019</v>
      </c>
      <c r="B169" t="s">
        <v>441</v>
      </c>
      <c r="C169" t="s">
        <v>261</v>
      </c>
      <c r="D169" t="s">
        <v>262</v>
      </c>
      <c r="E169" s="1">
        <v>26969306</v>
      </c>
      <c r="F169" s="1">
        <v>4009166349.43397</v>
      </c>
      <c r="G169" s="1">
        <f>IF(OR(E169="..",F169=".."),"..",F169/E169)</f>
        <v>148.6566376396178</v>
      </c>
    </row>
    <row r="170" spans="1:7" x14ac:dyDescent="0.25">
      <c r="A170">
        <v>2019</v>
      </c>
      <c r="B170" t="s">
        <v>441</v>
      </c>
      <c r="C170" t="s">
        <v>179</v>
      </c>
      <c r="D170" t="s">
        <v>180</v>
      </c>
      <c r="E170" s="1">
        <v>2347696</v>
      </c>
      <c r="F170" s="1">
        <v>341709153.558052</v>
      </c>
      <c r="G170" s="1">
        <f>IF(OR(E170="..",F170=".."),"..",F170/E170)</f>
        <v>145.55085222194526</v>
      </c>
    </row>
    <row r="171" spans="1:7" x14ac:dyDescent="0.25">
      <c r="A171">
        <v>2019</v>
      </c>
      <c r="B171" t="s">
        <v>441</v>
      </c>
      <c r="C171" t="s">
        <v>319</v>
      </c>
      <c r="D171" t="s">
        <v>320</v>
      </c>
      <c r="E171" s="1">
        <v>216565317</v>
      </c>
      <c r="F171" s="1">
        <v>30136171703.102501</v>
      </c>
      <c r="G171" s="1">
        <f>IF(OR(E171="..",F171=".."),"..",F171/E171)</f>
        <v>139.15511551234448</v>
      </c>
    </row>
    <row r="172" spans="1:7" x14ac:dyDescent="0.25">
      <c r="A172">
        <v>2019</v>
      </c>
      <c r="B172" t="s">
        <v>441</v>
      </c>
      <c r="C172" t="s">
        <v>415</v>
      </c>
      <c r="D172" t="s">
        <v>416</v>
      </c>
      <c r="E172" s="1">
        <v>44269587</v>
      </c>
      <c r="F172" s="1">
        <v>6048575654.6617002</v>
      </c>
      <c r="G172" s="1">
        <f>IF(OR(E172="..",F172=".."),"..",F172/E172)</f>
        <v>136.63049656780626</v>
      </c>
    </row>
    <row r="173" spans="1:7" x14ac:dyDescent="0.25">
      <c r="A173">
        <v>2019</v>
      </c>
      <c r="B173" t="s">
        <v>441</v>
      </c>
      <c r="C173" t="s">
        <v>393</v>
      </c>
      <c r="D173" t="s">
        <v>394</v>
      </c>
      <c r="E173" s="1">
        <v>9321023</v>
      </c>
      <c r="F173" s="1">
        <v>1243452530.84865</v>
      </c>
      <c r="G173" s="1">
        <f>IF(OR(E173="..",F173=".."),"..",F173/E173)</f>
        <v>133.40301068333915</v>
      </c>
    </row>
    <row r="174" spans="1:7" x14ac:dyDescent="0.25">
      <c r="A174">
        <v>2019</v>
      </c>
      <c r="B174" t="s">
        <v>441</v>
      </c>
      <c r="C174" t="s">
        <v>357</v>
      </c>
      <c r="D174" t="s">
        <v>358</v>
      </c>
      <c r="E174" s="1">
        <v>7813207</v>
      </c>
      <c r="F174" s="1">
        <v>743850680.86731005</v>
      </c>
      <c r="G174" s="1">
        <f>IF(OR(E174="..",F174=".."),"..",F174/E174)</f>
        <v>95.204271545257924</v>
      </c>
    </row>
    <row r="175" spans="1:7" x14ac:dyDescent="0.25">
      <c r="A175">
        <v>2019</v>
      </c>
      <c r="B175" t="s">
        <v>441</v>
      </c>
      <c r="C175" t="s">
        <v>299</v>
      </c>
      <c r="D175" t="s">
        <v>300</v>
      </c>
      <c r="E175" s="1">
        <v>28608715</v>
      </c>
      <c r="F175" s="1">
        <v>2659663942.5300202</v>
      </c>
      <c r="G175" s="1">
        <f>IF(OR(E175="..",F175=".."),"..",F175/E175)</f>
        <v>92.966913841814289</v>
      </c>
    </row>
    <row r="176" spans="1:7" x14ac:dyDescent="0.25">
      <c r="A176">
        <v>2019</v>
      </c>
      <c r="B176" t="s">
        <v>441</v>
      </c>
      <c r="C176" t="s">
        <v>115</v>
      </c>
      <c r="D176" t="s">
        <v>116</v>
      </c>
      <c r="E176" s="1">
        <v>4745179</v>
      </c>
      <c r="F176" s="1">
        <v>349974476.66966498</v>
      </c>
      <c r="G176" s="1">
        <f>IF(OR(E176="..",F176=".."),"..",F176/E176)</f>
        <v>73.75369331055056</v>
      </c>
    </row>
    <row r="177" spans="1:7" x14ac:dyDescent="0.25">
      <c r="A177">
        <v>2019</v>
      </c>
      <c r="B177" t="s">
        <v>441</v>
      </c>
      <c r="C177" t="s">
        <v>369</v>
      </c>
      <c r="D177" t="s">
        <v>370</v>
      </c>
      <c r="E177" s="1">
        <v>15442906</v>
      </c>
      <c r="F177" s="1">
        <v>1131000000</v>
      </c>
      <c r="G177" s="1">
        <f>IF(OR(E177="..",F177=".."),"..",F177/E177)</f>
        <v>73.237511126468036</v>
      </c>
    </row>
    <row r="178" spans="1:7" x14ac:dyDescent="0.25">
      <c r="A178">
        <v>2019</v>
      </c>
      <c r="B178" t="s">
        <v>441</v>
      </c>
      <c r="C178" t="s">
        <v>167</v>
      </c>
      <c r="D178" t="s">
        <v>168</v>
      </c>
      <c r="E178" s="1">
        <v>112078727</v>
      </c>
      <c r="F178" s="1">
        <v>7615437260.7310104</v>
      </c>
      <c r="G178" s="1">
        <f>IF(OR(E178="..",F178=".."),"..",F178/E178)</f>
        <v>67.947214110765287</v>
      </c>
    </row>
    <row r="179" spans="1:7" x14ac:dyDescent="0.25">
      <c r="A179">
        <v>2019</v>
      </c>
      <c r="B179" t="s">
        <v>441</v>
      </c>
      <c r="C179" t="s">
        <v>307</v>
      </c>
      <c r="D179" t="s">
        <v>308</v>
      </c>
      <c r="E179" s="1">
        <v>23310719</v>
      </c>
      <c r="F179" s="1">
        <v>1475283079.51208</v>
      </c>
      <c r="G179" s="1">
        <f>IF(OR(E179="..",F179=".."),"..",F179/E179)</f>
        <v>63.287755281683076</v>
      </c>
    </row>
    <row r="180" spans="1:7" x14ac:dyDescent="0.25">
      <c r="A180">
        <v>2019</v>
      </c>
      <c r="B180" t="s">
        <v>441</v>
      </c>
      <c r="C180" t="s">
        <v>435</v>
      </c>
      <c r="D180" t="s">
        <v>436</v>
      </c>
      <c r="E180" s="1">
        <v>29161922</v>
      </c>
      <c r="F180" s="1">
        <v>1561767813.09483</v>
      </c>
      <c r="G180" s="1">
        <f>IF(OR(E180="..",F180=".."),"..",F180/E180)</f>
        <v>53.555037047792325</v>
      </c>
    </row>
    <row r="181" spans="1:7" x14ac:dyDescent="0.25">
      <c r="A181">
        <v>2019</v>
      </c>
      <c r="B181" t="s">
        <v>441</v>
      </c>
      <c r="C181" t="s">
        <v>103</v>
      </c>
      <c r="D181" t="s">
        <v>104</v>
      </c>
      <c r="E181" s="1">
        <v>11530577</v>
      </c>
      <c r="F181" s="1">
        <v>133504138.366262</v>
      </c>
      <c r="G181" s="1">
        <f>IF(OR(E181="..",F181=".."),"..",F181/E181)</f>
        <v>11.578270399327112</v>
      </c>
    </row>
    <row r="182" spans="1:7" x14ac:dyDescent="0.25">
      <c r="A182">
        <v>2019</v>
      </c>
      <c r="B182" t="s">
        <v>441</v>
      </c>
      <c r="C182" t="s">
        <v>385</v>
      </c>
      <c r="D182" t="s">
        <v>386</v>
      </c>
      <c r="E182" s="1">
        <v>42813237</v>
      </c>
      <c r="F182" s="1">
        <v>203915566.94214901</v>
      </c>
      <c r="G182" s="1">
        <f>IF(OR(E182="..",F182=".."),"..",F182/E182)</f>
        <v>4.7629093530617412</v>
      </c>
    </row>
    <row r="183" spans="1:7" x14ac:dyDescent="0.25">
      <c r="A183">
        <v>2019</v>
      </c>
      <c r="B183" t="s">
        <v>441</v>
      </c>
      <c r="C183" t="s">
        <v>47</v>
      </c>
      <c r="D183" t="s">
        <v>48</v>
      </c>
      <c r="E183" s="1">
        <v>38041757</v>
      </c>
      <c r="F183" s="1" t="s">
        <v>14</v>
      </c>
      <c r="G183" s="1" t="str">
        <f>IF(OR(E183="..",F183=".."),"..",F183/E183)</f>
        <v>..</v>
      </c>
    </row>
    <row r="184" spans="1:7" x14ac:dyDescent="0.25">
      <c r="A184">
        <v>2019</v>
      </c>
      <c r="B184" t="s">
        <v>441</v>
      </c>
      <c r="C184" t="s">
        <v>55</v>
      </c>
      <c r="D184" t="s">
        <v>56</v>
      </c>
      <c r="E184" s="1">
        <v>77146</v>
      </c>
      <c r="F184" s="1" t="s">
        <v>14</v>
      </c>
      <c r="G184" s="1" t="str">
        <f>IF(OR(E184="..",F184=".."),"..",F184/E184)</f>
        <v>..</v>
      </c>
    </row>
    <row r="185" spans="1:7" x14ac:dyDescent="0.25">
      <c r="A185">
        <v>2019</v>
      </c>
      <c r="B185" t="s">
        <v>441</v>
      </c>
      <c r="C185" t="s">
        <v>95</v>
      </c>
      <c r="D185" t="s">
        <v>96</v>
      </c>
      <c r="E185" s="1">
        <v>30033</v>
      </c>
      <c r="F185" s="1" t="s">
        <v>14</v>
      </c>
      <c r="G185" s="1" t="str">
        <f>IF(OR(E185="..",F185=".."),"..",F185/E185)</f>
        <v>..</v>
      </c>
    </row>
    <row r="186" spans="1:7" x14ac:dyDescent="0.25">
      <c r="A186">
        <v>2019</v>
      </c>
      <c r="B186" t="s">
        <v>441</v>
      </c>
      <c r="C186" t="s">
        <v>119</v>
      </c>
      <c r="D186" t="s">
        <v>120</v>
      </c>
      <c r="E186" s="1">
        <v>172264</v>
      </c>
      <c r="F186" s="1" t="s">
        <v>14</v>
      </c>
      <c r="G186" s="1" t="str">
        <f>IF(OR(E186="..",F186=".."),"..",F186/E186)</f>
        <v>..</v>
      </c>
    </row>
    <row r="187" spans="1:7" x14ac:dyDescent="0.25">
      <c r="A187">
        <v>2019</v>
      </c>
      <c r="B187" t="s">
        <v>441</v>
      </c>
      <c r="C187" t="s">
        <v>139</v>
      </c>
      <c r="D187" t="s">
        <v>140</v>
      </c>
      <c r="E187" s="1">
        <v>157441</v>
      </c>
      <c r="F187" s="1" t="s">
        <v>14</v>
      </c>
      <c r="G187" s="1" t="str">
        <f>IF(OR(E187="..",F187=".."),"..",F187/E187)</f>
        <v>..</v>
      </c>
    </row>
    <row r="188" spans="1:7" x14ac:dyDescent="0.25">
      <c r="A188">
        <v>2019</v>
      </c>
      <c r="B188" t="s">
        <v>441</v>
      </c>
      <c r="C188" t="s">
        <v>149</v>
      </c>
      <c r="D188" t="s">
        <v>150</v>
      </c>
      <c r="E188" s="1">
        <v>71808</v>
      </c>
      <c r="F188" s="1" t="s">
        <v>14</v>
      </c>
      <c r="G188" s="1" t="str">
        <f>IF(OR(E188="..",F188=".."),"..",F188/E188)</f>
        <v>..</v>
      </c>
    </row>
    <row r="189" spans="1:7" x14ac:dyDescent="0.25">
      <c r="A189">
        <v>2019</v>
      </c>
      <c r="B189" t="s">
        <v>441</v>
      </c>
      <c r="C189" t="s">
        <v>161</v>
      </c>
      <c r="D189" t="s">
        <v>162</v>
      </c>
      <c r="E189" s="1" t="s">
        <v>14</v>
      </c>
      <c r="F189" s="1" t="s">
        <v>14</v>
      </c>
      <c r="G189" s="1" t="str">
        <f>IF(OR(E189="..",F189=".."),"..",F189/E189)</f>
        <v>..</v>
      </c>
    </row>
    <row r="190" spans="1:7" x14ac:dyDescent="0.25">
      <c r="A190">
        <v>2019</v>
      </c>
      <c r="B190" t="s">
        <v>441</v>
      </c>
      <c r="C190" t="s">
        <v>185</v>
      </c>
      <c r="D190" t="s">
        <v>186</v>
      </c>
      <c r="E190" s="1">
        <v>33706</v>
      </c>
      <c r="F190" s="1" t="s">
        <v>14</v>
      </c>
      <c r="G190" s="1" t="str">
        <f>IF(OR(E190="..",F190=".."),"..",F190/E190)</f>
        <v>..</v>
      </c>
    </row>
    <row r="191" spans="1:7" x14ac:dyDescent="0.25">
      <c r="A191">
        <v>2019</v>
      </c>
      <c r="B191" t="s">
        <v>441</v>
      </c>
      <c r="C191" t="s">
        <v>191</v>
      </c>
      <c r="D191" t="s">
        <v>192</v>
      </c>
      <c r="E191" s="1">
        <v>112002</v>
      </c>
      <c r="F191" s="1" t="s">
        <v>14</v>
      </c>
      <c r="G191" s="1" t="str">
        <f>IF(OR(E191="..",F191=".."),"..",F191/E191)</f>
        <v>..</v>
      </c>
    </row>
    <row r="192" spans="1:7" x14ac:dyDescent="0.25">
      <c r="A192">
        <v>2019</v>
      </c>
      <c r="B192" t="s">
        <v>441</v>
      </c>
      <c r="C192" t="s">
        <v>201</v>
      </c>
      <c r="D192" t="s">
        <v>202</v>
      </c>
      <c r="E192" s="1">
        <v>782775</v>
      </c>
      <c r="F192" s="1" t="s">
        <v>14</v>
      </c>
      <c r="G192" s="1" t="str">
        <f>IF(OR(E192="..",F192=".."),"..",F192/E192)</f>
        <v>..</v>
      </c>
    </row>
    <row r="193" spans="1:7" x14ac:dyDescent="0.25">
      <c r="A193">
        <v>2019</v>
      </c>
      <c r="B193" t="s">
        <v>441</v>
      </c>
      <c r="C193" t="s">
        <v>219</v>
      </c>
      <c r="D193" t="s">
        <v>220</v>
      </c>
      <c r="E193" s="1">
        <v>84589</v>
      </c>
      <c r="F193" s="1" t="s">
        <v>14</v>
      </c>
      <c r="G193" s="1" t="str">
        <f>IF(OR(E193="..",F193=".."),"..",F193/E193)</f>
        <v>..</v>
      </c>
    </row>
    <row r="194" spans="1:7" x14ac:dyDescent="0.25">
      <c r="A194">
        <v>2019</v>
      </c>
      <c r="B194" t="s">
        <v>441</v>
      </c>
      <c r="C194" t="s">
        <v>231</v>
      </c>
      <c r="D194" t="s">
        <v>232</v>
      </c>
      <c r="E194" s="1">
        <v>117608</v>
      </c>
      <c r="F194" s="1" t="s">
        <v>14</v>
      </c>
      <c r="G194" s="1" t="str">
        <f>IF(OR(E194="..",F194=".."),"..",F194/E194)</f>
        <v>..</v>
      </c>
    </row>
    <row r="195" spans="1:7" x14ac:dyDescent="0.25">
      <c r="A195">
        <v>2019</v>
      </c>
      <c r="B195" t="s">
        <v>441</v>
      </c>
      <c r="C195" t="s">
        <v>233</v>
      </c>
      <c r="D195" t="s">
        <v>234</v>
      </c>
      <c r="E195" s="1">
        <v>25666158</v>
      </c>
      <c r="F195" s="1" t="s">
        <v>14</v>
      </c>
      <c r="G195" s="1" t="str">
        <f>IF(OR(E195="..",F195=".."),"..",F195/E195)</f>
        <v>..</v>
      </c>
    </row>
    <row r="196" spans="1:7" x14ac:dyDescent="0.25">
      <c r="A196">
        <v>2019</v>
      </c>
      <c r="B196" t="s">
        <v>441</v>
      </c>
      <c r="C196" t="s">
        <v>241</v>
      </c>
      <c r="D196" t="s">
        <v>242</v>
      </c>
      <c r="E196" s="1">
        <v>7169456</v>
      </c>
      <c r="F196" s="1" t="s">
        <v>14</v>
      </c>
      <c r="G196" s="1" t="str">
        <f>IF(OR(E196="..",F196=".."),"..",F196/E196)</f>
        <v>..</v>
      </c>
    </row>
    <row r="197" spans="1:7" x14ac:dyDescent="0.25">
      <c r="A197">
        <v>2019</v>
      </c>
      <c r="B197" t="s">
        <v>441</v>
      </c>
      <c r="C197" t="s">
        <v>249</v>
      </c>
      <c r="D197" t="s">
        <v>250</v>
      </c>
      <c r="E197" s="1">
        <v>4937374</v>
      </c>
      <c r="F197" s="1" t="s">
        <v>14</v>
      </c>
      <c r="G197" s="1" t="str">
        <f>IF(OR(E197="..",F197=".."),"..",F197/E197)</f>
        <v>..</v>
      </c>
    </row>
    <row r="198" spans="1:7" x14ac:dyDescent="0.25">
      <c r="A198">
        <v>2019</v>
      </c>
      <c r="B198" t="s">
        <v>441</v>
      </c>
      <c r="C198" t="s">
        <v>253</v>
      </c>
      <c r="D198" t="s">
        <v>254</v>
      </c>
      <c r="E198" s="1">
        <v>38020</v>
      </c>
      <c r="F198" s="1" t="s">
        <v>14</v>
      </c>
      <c r="G198" s="1" t="str">
        <f>IF(OR(E198="..",F198=".."),"..",F198/E198)</f>
        <v>..</v>
      </c>
    </row>
    <row r="199" spans="1:7" x14ac:dyDescent="0.25">
      <c r="A199">
        <v>2019</v>
      </c>
      <c r="B199" t="s">
        <v>441</v>
      </c>
      <c r="C199" t="s">
        <v>263</v>
      </c>
      <c r="D199" t="s">
        <v>264</v>
      </c>
      <c r="E199" s="1">
        <v>18628749</v>
      </c>
      <c r="F199" s="1" t="s">
        <v>14</v>
      </c>
      <c r="G199" s="1" t="str">
        <f>IF(OR(E199="..",F199=".."),"..",F199/E199)</f>
        <v>..</v>
      </c>
    </row>
    <row r="200" spans="1:7" x14ac:dyDescent="0.25">
      <c r="A200" s="2">
        <v>2019</v>
      </c>
      <c r="B200" s="2" t="s">
        <v>441</v>
      </c>
      <c r="C200" s="2" t="s">
        <v>283</v>
      </c>
      <c r="D200" s="2" t="s">
        <v>284</v>
      </c>
      <c r="E200" s="3">
        <v>38967</v>
      </c>
      <c r="F200" s="3" t="s">
        <v>14</v>
      </c>
      <c r="G200" s="3" t="str">
        <f>IF(OR(E200="..",F200=".."),"..",F200/E200)</f>
        <v>..</v>
      </c>
    </row>
    <row r="201" spans="1:7" x14ac:dyDescent="0.25">
      <c r="A201">
        <v>2019</v>
      </c>
      <c r="B201" t="s">
        <v>441</v>
      </c>
      <c r="C201" t="s">
        <v>301</v>
      </c>
      <c r="D201" t="s">
        <v>302</v>
      </c>
      <c r="E201" s="1">
        <v>271300</v>
      </c>
      <c r="F201" s="1" t="s">
        <v>14</v>
      </c>
      <c r="G201" s="1" t="str">
        <f>IF(OR(E201="..",F201=".."),"..",F201/E201)</f>
        <v>..</v>
      </c>
    </row>
    <row r="202" spans="1:7" x14ac:dyDescent="0.25">
      <c r="A202">
        <v>2019</v>
      </c>
      <c r="B202" t="s">
        <v>441</v>
      </c>
      <c r="C202" t="s">
        <v>321</v>
      </c>
      <c r="D202" t="s">
        <v>322</v>
      </c>
      <c r="E202" s="1">
        <v>18001</v>
      </c>
      <c r="F202" s="1" t="s">
        <v>14</v>
      </c>
      <c r="G202" s="1" t="str">
        <f>IF(OR(E202="..",F202=".."),"..",F202/E202)</f>
        <v>..</v>
      </c>
    </row>
    <row r="203" spans="1:7" x14ac:dyDescent="0.25">
      <c r="A203">
        <v>2019</v>
      </c>
      <c r="B203" t="s">
        <v>441</v>
      </c>
      <c r="C203" t="s">
        <v>325</v>
      </c>
      <c r="D203" t="s">
        <v>326</v>
      </c>
      <c r="E203" s="1">
        <v>8776119</v>
      </c>
      <c r="F203" s="1" t="s">
        <v>14</v>
      </c>
      <c r="G203" s="1" t="str">
        <f>IF(OR(E203="..",F203=".."),"..",F203/E203)</f>
        <v>..</v>
      </c>
    </row>
    <row r="204" spans="1:7" x14ac:dyDescent="0.25">
      <c r="A204">
        <v>2019</v>
      </c>
      <c r="B204" t="s">
        <v>441</v>
      </c>
      <c r="C204" t="s">
        <v>337</v>
      </c>
      <c r="D204" t="s">
        <v>338</v>
      </c>
      <c r="E204" s="1">
        <v>3193694</v>
      </c>
      <c r="F204" s="1" t="s">
        <v>14</v>
      </c>
      <c r="G204" s="1" t="str">
        <f>IF(OR(E204="..",F204=".."),"..",F204/E204)</f>
        <v>..</v>
      </c>
    </row>
    <row r="205" spans="1:7" x14ac:dyDescent="0.25">
      <c r="A205">
        <v>2019</v>
      </c>
      <c r="B205" t="s">
        <v>441</v>
      </c>
      <c r="C205" t="s">
        <v>349</v>
      </c>
      <c r="D205" t="s">
        <v>350</v>
      </c>
      <c r="E205" s="1">
        <v>215048</v>
      </c>
      <c r="F205" s="1" t="s">
        <v>14</v>
      </c>
      <c r="G205" s="1" t="str">
        <f>IF(OR(E205="..",F205=".."),"..",F205/E205)</f>
        <v>..</v>
      </c>
    </row>
    <row r="206" spans="1:7" x14ac:dyDescent="0.25">
      <c r="A206">
        <v>2019</v>
      </c>
      <c r="B206" t="s">
        <v>441</v>
      </c>
      <c r="C206" t="s">
        <v>361</v>
      </c>
      <c r="D206" t="s">
        <v>362</v>
      </c>
      <c r="E206" s="1">
        <v>41608</v>
      </c>
      <c r="F206" s="1" t="s">
        <v>14</v>
      </c>
      <c r="G206" s="1" t="str">
        <f>IF(OR(E206="..",F206=".."),"..",F206/E206)</f>
        <v>..</v>
      </c>
    </row>
    <row r="207" spans="1:7" x14ac:dyDescent="0.25">
      <c r="A207">
        <v>2019</v>
      </c>
      <c r="B207" t="s">
        <v>441</v>
      </c>
      <c r="C207" t="s">
        <v>373</v>
      </c>
      <c r="D207" t="s">
        <v>374</v>
      </c>
      <c r="E207" s="1">
        <v>11062114</v>
      </c>
      <c r="F207" s="1" t="s">
        <v>14</v>
      </c>
      <c r="G207" s="1" t="str">
        <f>IF(OR(E207="..",F207=".."),"..",F207/E207)</f>
        <v>..</v>
      </c>
    </row>
    <row r="208" spans="1:7" x14ac:dyDescent="0.25">
      <c r="A208" s="2">
        <v>2019</v>
      </c>
      <c r="B208" s="2" t="s">
        <v>441</v>
      </c>
      <c r="C208" s="2" t="s">
        <v>377</v>
      </c>
      <c r="D208" s="2" t="s">
        <v>378</v>
      </c>
      <c r="E208" s="3">
        <v>52834</v>
      </c>
      <c r="F208" s="3" t="s">
        <v>14</v>
      </c>
      <c r="G208" s="3" t="str">
        <f>IF(OR(E208="..",F208=".."),"..",F208/E208)</f>
        <v>..</v>
      </c>
    </row>
    <row r="209" spans="1:7" x14ac:dyDescent="0.25">
      <c r="A209">
        <v>2019</v>
      </c>
      <c r="B209" t="s">
        <v>441</v>
      </c>
      <c r="C209" t="s">
        <v>379</v>
      </c>
      <c r="D209" t="s">
        <v>380</v>
      </c>
      <c r="E209" s="1">
        <v>182795</v>
      </c>
      <c r="F209" s="1" t="s">
        <v>14</v>
      </c>
      <c r="G209" s="1" t="str">
        <f>IF(OR(E209="..",F209=".."),"..",F209/E209)</f>
        <v>..</v>
      </c>
    </row>
    <row r="210" spans="1:7" x14ac:dyDescent="0.25">
      <c r="A210">
        <v>2019</v>
      </c>
      <c r="B210" t="s">
        <v>441</v>
      </c>
      <c r="C210" t="s">
        <v>381</v>
      </c>
      <c r="D210" t="s">
        <v>382</v>
      </c>
      <c r="E210" s="1">
        <v>38002</v>
      </c>
      <c r="F210" s="1" t="s">
        <v>14</v>
      </c>
      <c r="G210" s="1" t="str">
        <f>IF(OR(E210="..",F210=".."),"..",F210/E210)</f>
        <v>..</v>
      </c>
    </row>
    <row r="211" spans="1:7" x14ac:dyDescent="0.25">
      <c r="A211">
        <v>2019</v>
      </c>
      <c r="B211" t="s">
        <v>441</v>
      </c>
      <c r="C211" t="s">
        <v>383</v>
      </c>
      <c r="D211" t="s">
        <v>384</v>
      </c>
      <c r="E211" s="1">
        <v>110593</v>
      </c>
      <c r="F211" s="1" t="s">
        <v>14</v>
      </c>
      <c r="G211" s="1" t="str">
        <f>IF(OR(E211="..",F211=".."),"..",F211/E211)</f>
        <v>..</v>
      </c>
    </row>
    <row r="212" spans="1:7" x14ac:dyDescent="0.25">
      <c r="A212">
        <v>2019</v>
      </c>
      <c r="B212" t="s">
        <v>441</v>
      </c>
      <c r="C212" t="s">
        <v>387</v>
      </c>
      <c r="D212" t="s">
        <v>388</v>
      </c>
      <c r="E212" s="1">
        <v>581363</v>
      </c>
      <c r="F212" s="1" t="s">
        <v>14</v>
      </c>
      <c r="G212" s="1" t="str">
        <f>IF(OR(E212="..",F212=".."),"..",F212/E212)</f>
        <v>..</v>
      </c>
    </row>
    <row r="213" spans="1:7" x14ac:dyDescent="0.25">
      <c r="A213">
        <v>2019</v>
      </c>
      <c r="B213" t="s">
        <v>441</v>
      </c>
      <c r="C213" t="s">
        <v>405</v>
      </c>
      <c r="D213" t="s">
        <v>406</v>
      </c>
      <c r="E213" s="1">
        <v>1394969</v>
      </c>
      <c r="F213" s="1" t="s">
        <v>14</v>
      </c>
      <c r="G213" s="1" t="str">
        <f>IF(OR(E213="..",F213=".."),"..",F213/E213)</f>
        <v>..</v>
      </c>
    </row>
    <row r="214" spans="1:7" x14ac:dyDescent="0.25">
      <c r="A214">
        <v>2019</v>
      </c>
      <c r="B214" t="s">
        <v>441</v>
      </c>
      <c r="C214" t="s">
        <v>409</v>
      </c>
      <c r="D214" t="s">
        <v>410</v>
      </c>
      <c r="E214" s="1">
        <v>5942094</v>
      </c>
      <c r="F214" s="1" t="s">
        <v>14</v>
      </c>
      <c r="G214" s="1" t="str">
        <f>IF(OR(E214="..",F214=".."),"..",F214/E214)</f>
        <v>..</v>
      </c>
    </row>
    <row r="215" spans="1:7" x14ac:dyDescent="0.25">
      <c r="A215" s="2">
        <v>2019</v>
      </c>
      <c r="B215" s="2" t="s">
        <v>441</v>
      </c>
      <c r="C215" s="2" t="s">
        <v>411</v>
      </c>
      <c r="D215" s="2" t="s">
        <v>412</v>
      </c>
      <c r="E215" s="3">
        <v>38194</v>
      </c>
      <c r="F215" s="3" t="s">
        <v>14</v>
      </c>
      <c r="G215" s="3" t="str">
        <f>IF(OR(E215="..",F215=".."),"..",F215/E215)</f>
        <v>..</v>
      </c>
    </row>
    <row r="216" spans="1:7" x14ac:dyDescent="0.25">
      <c r="A216">
        <v>2019</v>
      </c>
      <c r="B216" t="s">
        <v>441</v>
      </c>
      <c r="C216" t="s">
        <v>413</v>
      </c>
      <c r="D216" t="s">
        <v>414</v>
      </c>
      <c r="E216" s="1">
        <v>11655</v>
      </c>
      <c r="F216" s="1" t="s">
        <v>14</v>
      </c>
      <c r="G216" s="1" t="str">
        <f>IF(OR(E216="..",F216=".."),"..",F216/E216)</f>
        <v>..</v>
      </c>
    </row>
    <row r="217" spans="1:7" x14ac:dyDescent="0.25">
      <c r="A217">
        <v>2019</v>
      </c>
      <c r="B217" t="s">
        <v>441</v>
      </c>
      <c r="C217" t="s">
        <v>427</v>
      </c>
      <c r="D217" t="s">
        <v>428</v>
      </c>
      <c r="E217" s="1">
        <v>28515829</v>
      </c>
      <c r="F217" s="1" t="s">
        <v>14</v>
      </c>
      <c r="G217" s="1" t="str">
        <f>IF(OR(E217="..",F217=".."),"..",F217/E217)</f>
        <v>..</v>
      </c>
    </row>
    <row r="218" spans="1:7" x14ac:dyDescent="0.25">
      <c r="A218">
        <v>2019</v>
      </c>
      <c r="B218" t="s">
        <v>441</v>
      </c>
      <c r="C218" t="s">
        <v>429</v>
      </c>
      <c r="D218" t="s">
        <v>430</v>
      </c>
      <c r="E218" s="1">
        <v>96462108</v>
      </c>
      <c r="F218" s="1" t="s">
        <v>14</v>
      </c>
      <c r="G218" s="1" t="str">
        <f>IF(OR(E218="..",F218=".."),"..",F218/E218)</f>
        <v>..</v>
      </c>
    </row>
  </sheetData>
  <sortState xmlns:xlrd2="http://schemas.microsoft.com/office/spreadsheetml/2017/richdata2" ref="A2:G182">
    <sortCondition descending="1" ref="G2:G182"/>
    <sortCondition ref="C2:C18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Exports per capita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Villee</dc:creator>
  <cp:lastModifiedBy>Stephen Villee</cp:lastModifiedBy>
  <dcterms:created xsi:type="dcterms:W3CDTF">2022-09-10T03:36:54Z</dcterms:created>
  <dcterms:modified xsi:type="dcterms:W3CDTF">2022-09-10T03:44:04Z</dcterms:modified>
</cp:coreProperties>
</file>